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Ivan\Desktop\RAZŽ\Peovedbeni program Općine Brckovljani 2025\Dostavljeno Brckovljani\Završno\"/>
    </mc:Choice>
  </mc:AlternateContent>
  <xr:revisionPtr revIDLastSave="0" documentId="8_{EE3BBF0B-4242-4B67-A2D4-272BD16CBEF0}"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8" i="28" l="1"/>
  <c r="Q17" i="28"/>
  <c r="J37" i="13"/>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<sst xmlns="http://schemas.openxmlformats.org/spreadsheetml/2006/main" count="488" uniqueCount="338">
  <si>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</si>
  <si>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</si>
  <si>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</si>
  <si>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</si>
  <si>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</si>
  <si>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</si>
  <si>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</si>
  <si>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</si>
  <si>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</si>
  <si>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</si>
  <si>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</si>
  <si>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</si>
  <si>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</si>
  <si>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</si>
  <si>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</si>
  <si>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</si>
  <si>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</si>
  <si>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</si>
  <si>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</si>
  <si>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</si>
  <si>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</si>
  <si>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</si>
  <si>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</si>
  <si>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</si>
  <si>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</si>
  <si>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</si>
  <si>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</si>
  <si>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</si>
  <si>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</si>
  <si>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</si>
  <si>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</si>
  <si>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</si>
  <si>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</si>
  <si>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</si>
  <si>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</si>
  <si>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</si>
  <si>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</si>
  <si>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</si>
  <si>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</si>
  <si>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</si>
  <si>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</si>
  <si>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</si>
  <si>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</si>
  <si>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</si>
  <si>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</si>
  <si>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</si>
  <si>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</si>
  <si>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</si>
  <si>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</si>
  <si>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</si>
  <si>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</si>
  <si>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</si>
  <si>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</si>
  <si>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</si>
  <si>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</si>
  <si>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</si>
  <si>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</si>
  <si>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</si>
  <si>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</si>
  <si>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</si>
  <si>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</si>
  <si>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</si>
  <si>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</si>
  <si>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</si>
  <si>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</si>
  <si>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</si>
  <si>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</si>
  <si>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</si>
  <si>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</si>
  <si>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</si>
  <si>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</si>
  <si>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</si>
  <si>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</si>
  <si>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</si>
  <si>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</si>
  <si>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</si>
  <si>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</si>
  <si>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</si>
  <si>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</si>
  <si>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</si>
  <si>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</si>
  <si>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</si>
  <si>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</si>
  <si>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</si>
  <si>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</si>
  <si>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</si>
  <si>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</si>
  <si>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</si>
  <si>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</si>
  <si>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</si>
  <si>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</si>
  <si>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</si>
  <si>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</si>
  <si>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</si>
  <si>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</si>
  <si>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</si>
  <si>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</si>
  <si>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</si>
  <si>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</si>
  <si>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</si>
  <si>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</si>
  <si>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</si>
  <si>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</si>
  <si>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</si>
  <si>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</si>
  <si>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</si>
  <si>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</si>
  <si>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</si>
  <si>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</si>
  <si>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</si>
  <si>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</si>
  <si>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</si>
  <si>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</si>
  <si>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</si>
  <si>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</si>
  <si>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</si>
  <si>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</si>
  <si>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</si>
  <si>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</si>
  <si>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</si>
  <si>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</si>
  <si>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</si>
  <si>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</si>
  <si>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</si>
  <si>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</si>
  <si>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</si>
  <si>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</si>
  <si>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</si>
  <si>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</si>
  <si>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</si>
  <si>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</si>
  <si>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</si>
  <si>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</si>
  <si>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</si>
  <si>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</si>
  <si>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</si>
  <si>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</si>
  <si>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</si>
  <si>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</si>
  <si>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</si>
  <si>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</si>
  <si>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</si>
  <si>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</si>
  <si>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</si>
  <si>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</si>
  <si>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</si>
  <si>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</si>
  <si>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</si>
  <si>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</si>
  <si>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</si>
  <si>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</si>
  <si>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</si>
  <si>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</si>
  <si>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</si>
  <si>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</si>
  <si>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</si>
  <si>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</si>
  <si>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</si>
  <si>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</si>
  <si>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</si>
  <si>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</si>
  <si>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</si>
  <si>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</si>
  <si>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</si>
  <si>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</si>
  <si>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</si>
  <si>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</si>
  <si>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</si>
  <si>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</si>
  <si>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</si>
  <si>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</si>
  <si>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</si>
  <si>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</si>
  <si>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</si>
  <si>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</si>
  <si>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</si>
  <si>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</si>
  <si>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</si>
  <si>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</si>
  <si>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</si>
  <si>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</si>
  <si>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</si>
  <si>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</si>
  <si>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</si>
  <si>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</si>
  <si>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</si>
  <si>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</si>
  <si>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</si>
  <si>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</si>
  <si>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</si>
  <si>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</si>
  <si>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</si>
  <si>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</si>
  <si>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</si>
  <si>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</si>
  <si>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</si>
  <si>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</si>
  <si>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Općina Brckovljani</t>
  </si>
  <si>
    <t>1.1.</t>
  </si>
  <si>
    <t>Plan razvoja Zagrebačke županije za period 2021.-2027.</t>
  </si>
  <si>
    <t>Posebni cilj 1. - POVEĆATI KONKURENTNOST I DRUŠTVENU ODGOVORNOST GOSPODARSTVA</t>
  </si>
  <si>
    <t>Razvoj poduzetništva i obrtništva</t>
  </si>
  <si>
    <t>1.1.1 Unaprjeđenje poduzetničkog okruženja</t>
  </si>
  <si>
    <t>Posebni cilj 2.  - ZELENA ŽUPANIJA ČIJI SE RAZVOJ TEMELJI NA EKOLOŠKOJ I INOVATIVNOJ PROIZVODNJI HRANE I RAZVOJU PAMETNIH SELA</t>
  </si>
  <si>
    <t>Razvoj poljoprivrede</t>
  </si>
  <si>
    <t>2.1.</t>
  </si>
  <si>
    <t>2.1.1. Subvencije poljoprivrednicima</t>
  </si>
  <si>
    <t>broj poticaja za umjetno usjemenjivanje krava/godišnje</t>
  </si>
  <si>
    <t>3.1.</t>
  </si>
  <si>
    <t>Posebni cilj 3.  - POBOLJŠATI INFRASTRUKTURU I KVALITETU ŽIVOTA ODRŽIVIM KORIŠTENJEM PRIRODNIH RESURSA i KULTURNIH DOBARA</t>
  </si>
  <si>
    <t>Uređenje naselja i stanovanje</t>
  </si>
  <si>
    <t>Broj korisnika potpore za uređenje društvenih domova</t>
  </si>
  <si>
    <t>Broj uređenih groblja i mrtvačnica</t>
  </si>
  <si>
    <t>3.2.</t>
  </si>
  <si>
    <t xml:space="preserve">Prostorno i urbanističko planiranje </t>
  </si>
  <si>
    <t>3.1.1.  Unapređenje i energetska obnova objekata javne namjene</t>
  </si>
  <si>
    <t>3.1.2. Uređenje i opremanje s ciljem unaprjeđivanja uvjeta za život u naseljima</t>
  </si>
  <si>
    <t>3.2.1. Aktivnosti vezane za prostorno planiranje</t>
  </si>
  <si>
    <t xml:space="preserve">Broj prostorno planskih dokumenata </t>
  </si>
  <si>
    <t>3.3.</t>
  </si>
  <si>
    <t>3.3.1. Razvoj i uspostavljanje održivog sustava vodoopskrbe i odvodnje</t>
  </si>
  <si>
    <t>3.3.2. Aktivnosti vezane za izgradnju i održavanje komunalne infrastrukture</t>
  </si>
  <si>
    <t>Duljina izgrađene kanalizacije u km</t>
  </si>
  <si>
    <t>Duljina izgrađenih nogostupa u m</t>
  </si>
  <si>
    <t>3.4.</t>
  </si>
  <si>
    <t>3.4.1. Ulaganja u zaštitu kulturne baštine te očuvanje i promociju kulturnih i povijesnih vrijednosti</t>
  </si>
  <si>
    <t>3.4.2. Promicanje kulture i kulturnih sadržaja</t>
  </si>
  <si>
    <t>3.4.3. Poticanje razvoja sporta i rekreacije</t>
  </si>
  <si>
    <t>Broj obnovljenih objekata kulturne baštine</t>
  </si>
  <si>
    <t>Broj korisnika donacija u kulturi</t>
  </si>
  <si>
    <t>Broj sportskih klubova koji primaju subvenciju za rad</t>
  </si>
  <si>
    <t>3.5.</t>
  </si>
  <si>
    <t>3.5.1. Ulaganja u očuvanje okoliša i prirodne baštine</t>
  </si>
  <si>
    <t>3.5.2. Uspostava cjelovitog sustava za održivo gospodarenje otpadom</t>
  </si>
  <si>
    <t>3.5.3. Izgradnja građevina za gospodarenje otpadom</t>
  </si>
  <si>
    <t>Broj reciklažnih dvorišta i održavanje reciklažnog dvorišta</t>
  </si>
  <si>
    <t>3.6.1. Poboljšanje opremljenosti i kapaciteta protupožarnih snaga</t>
  </si>
  <si>
    <t>Broj donacija vatrogasnoj zajednici za  vatrogasna društva</t>
  </si>
  <si>
    <t>3.6.</t>
  </si>
  <si>
    <t>3.7.</t>
  </si>
  <si>
    <t xml:space="preserve">3.7.1.  Unapređenje i izgradnja prometne infrastrukture             </t>
  </si>
  <si>
    <t>3.7.2. Razvoj i poboljšanje uvjeta za siguran promet</t>
  </si>
  <si>
    <t>Duljina asfaltiranih prometnica u km</t>
  </si>
  <si>
    <t>Broj prometnih znakova i autobusnih kućica</t>
  </si>
  <si>
    <t>4.1.</t>
  </si>
  <si>
    <t>Posebni cilj 4.  - RAZVIJATI LJUDSKE RESURSE I UNAPRIJEDITI UPRAVLJANJE RAZVOJEM</t>
  </si>
  <si>
    <t>Broj učenika i studenata koji primaju subvencije za prijevoz</t>
  </si>
  <si>
    <t>Radni materijal i bilježnice za osnovnoškolce</t>
  </si>
  <si>
    <t>Broj učenika i korisnika subvencije za školu plivanja</t>
  </si>
  <si>
    <t>4.2.</t>
  </si>
  <si>
    <t>4.2.1. Subvencije i stipendije u obrazovanju</t>
  </si>
  <si>
    <t>4.1.1. Provedba predškolskog odgoja</t>
  </si>
  <si>
    <t>4.1.2. Unapređenje uvjeta za predškolski odgoj i obrazovanje</t>
  </si>
  <si>
    <t>Ukupan broj upisane djece u dječji vrtić</t>
  </si>
  <si>
    <t>Broj novosagrađenih objekata  predškolskog odgoja</t>
  </si>
  <si>
    <t>4.3.</t>
  </si>
  <si>
    <t>Socijalna skrb</t>
  </si>
  <si>
    <t>4.3.1. Dodjela subvencija, pomoći i donacija</t>
  </si>
  <si>
    <t>Broj korisnika zajamčene minimalne naknade i jednokratnih pomoći</t>
  </si>
  <si>
    <t>Broj umirovljenika  korisnika jednokratnih novčanih pomoći</t>
  </si>
  <si>
    <t>4.4.</t>
  </si>
  <si>
    <t>4.4.1. Jačanje kompetencija i unaprjeđenje sustava lokalne uprave</t>
  </si>
  <si>
    <t>4.4.2. Priprema projekata za sufinanciranje sredstvima fondova</t>
  </si>
  <si>
    <t>Broj digitaliziranih usluga</t>
  </si>
  <si>
    <t>Broj projekata JLS kojima je odobreno sufinanciranje iz fondova</t>
  </si>
  <si>
    <t>4.5.</t>
  </si>
  <si>
    <t>R</t>
  </si>
  <si>
    <t>SDG 8. Promovirati uključiv i održiv gospodarski rast, punu zaposlenost i dostojanstven rad za sve</t>
  </si>
  <si>
    <t>SDG 2. Iskorijeniti glad, postići sigurnost hrane i poboljšanu ishranu te promovirati održivu poljoprivredu</t>
  </si>
  <si>
    <t>SDG 11. Učiniti gradove i naselja uključivim, sigurnim, prilagodljivim i održivim</t>
  </si>
  <si>
    <t>I</t>
  </si>
  <si>
    <t>O</t>
  </si>
  <si>
    <t>SDG 9. Izgraditi prilagodljivu infrastrukturu, promovirati uključivu i održivu industrijalizaciju i poticati inovativnost</t>
  </si>
  <si>
    <t xml:space="preserve">SDG 3. Zdravlje – Osigurati zdrav život i promovirati </t>
  </si>
  <si>
    <t>SDG 13. Poduzeti hitne akcije u borbi protiv klimatskih promjena i njihovih posljedica</t>
  </si>
  <si>
    <t>SDG 16. Promovirati miroljubiva i uključiva društva za održivi razvoj, osigurati pristup pravdi za sve i izgraditi učinkovite, odgovorne i uključive institucije na svim razinama</t>
  </si>
  <si>
    <t>SDG 4. Osigurati uključivo i kvalitetno obrazovanje te promovirati mogućnosti cjeloživotnog učenja</t>
  </si>
  <si>
    <t>SDG 10. Smanjiti nejednakost unutar i između država</t>
  </si>
  <si>
    <t>2025-2029</t>
  </si>
  <si>
    <t>prosinac 2029.</t>
  </si>
  <si>
    <t xml:space="preserve">Početna vrijednost (2024)
</t>
  </si>
  <si>
    <t xml:space="preserve">Jedinstveni upravni odjel </t>
  </si>
  <si>
    <t>Broj investicija u gospodarsku infrastrukturu</t>
  </si>
  <si>
    <t>1.1.2. Subvencije poduzetnicima i obrtnicima</t>
  </si>
  <si>
    <t>Unapređenjesustava primarne zdravstvene zaštite</t>
  </si>
  <si>
    <t>Broj timova za osiguranje hitne medicinske pomoći -T1(doktor medicine, medicinska sestra, vozač)/godišnje</t>
  </si>
  <si>
    <t>4.5.1. Poboljšanje opremljenosti i unapređivanje uvjeta za pružanje zdravstvenih usluga</t>
  </si>
  <si>
    <t>SDG 3. Zdravlje – Osigurati zdrav život i promovirati blagostanje za ljude svih generacija</t>
  </si>
  <si>
    <t>Program:1003, Gospodarstvo i razvoj zajednice, dio</t>
  </si>
  <si>
    <t>Program: 1006, Poljoprivreda, šumarstvo, ribarstvo i lov</t>
  </si>
  <si>
    <t>Aktivnost: A100001, Subvencioniranje UO krava i štete od el. nepog.</t>
  </si>
  <si>
    <t>Aktivnost: A100002, Proširenja gospodarskih zona; Kapitalni projekt: K100002, Infrastruktura u gospodarskoj zoni</t>
  </si>
  <si>
    <t xml:space="preserve">Mjerom 1. 1.  Razvoj poduzetništva i obrtništva želi se omogućiti što bolji uvjeti za odvijanje i razvoj gospodarskih aktivnosti poduzetnika i obrtnika. </t>
  </si>
  <si>
    <t xml:space="preserve">Mjerom 2.1. Razvoj poljoprivrede želi se omogućiti što povoljniji uvjeti za razvoj poljoprivredne proizvodnje poljoprivrednika na području Općine Brckovljani. </t>
  </si>
  <si>
    <t xml:space="preserve">Mjerom 3.1.Uređenje naselja i stanovanje želi se doprinijeti energetskoj obnovi objekata javne namjene i poboljšanju uvjeta života na području općine. </t>
  </si>
  <si>
    <t xml:space="preserve">Mjerom 3.2. Prostorno i urbanističko planiranje želi se omogućiti plansko uređenju prostora, definiranje kriterija njegovog korištenja i namjene te katastarsko-geodetske izmjere zemljišta. </t>
  </si>
  <si>
    <t xml:space="preserve">Komunalno gospodarstvo </t>
  </si>
  <si>
    <t xml:space="preserve">Mjerom 3. 3. Komunalno gospodarstvo želi se osigurati kontinuitet i unapređenje zdravih i sigurnih uvjeta života u općini. </t>
  </si>
  <si>
    <t xml:space="preserve">Kultura, tjelesna kultura i sport </t>
  </si>
  <si>
    <t xml:space="preserve">Mjerom 3.4. Kultura, tjelesna kultura i sport želi se omogućiti odvijanje i potaknuti jače korištenje kulturnih i sportskih aktivnosti. </t>
  </si>
  <si>
    <t xml:space="preserve">Zaštita i unapređenje prirodnog okoliša </t>
  </si>
  <si>
    <t xml:space="preserve">Mjerom 3.5. Zaštita i unapređenje prirodnog okoliša želi se omogućiti zaštita i unapređenje prirodnog okoliša i održivo upravljanje prirodnim dobrima. </t>
  </si>
  <si>
    <t xml:space="preserve">Protupožarna i civilna zaštita </t>
  </si>
  <si>
    <t xml:space="preserve">Mjerom 3.6. Protupožarna i civilna zaštita želi se osigurati mjera zaštita i spašavanja civilnog stanovništva i imovine. </t>
  </si>
  <si>
    <t xml:space="preserve">Promet i održavanje javnih prometnica </t>
  </si>
  <si>
    <t xml:space="preserve">Mjerom 3.7.  Promet i održavanje javnih prometnica želi se  unaprijediti prometna infrastruktura općine, poboljšati protočnost kretanja motornih cestovnih vozila, povećati površine/ceste kojima se kreću samo pješaci, povećati prometnu sigurnost. </t>
  </si>
  <si>
    <t xml:space="preserve">Briga o djeci </t>
  </si>
  <si>
    <t xml:space="preserve">Mjerom 4.1. Briga o djeci želi se omogućiti smještaj za boravak, odgoj i edukaciju sve djece predškolskog uzrasta na područja općine. </t>
  </si>
  <si>
    <t xml:space="preserve">Odgoj i obrazovanje  </t>
  </si>
  <si>
    <t xml:space="preserve">Mjerom 4.2. Odgoj i obrazovanje  želi se osigurati što bolji uvjeti za odgoj i obrazovanje učenika i studenata. </t>
  </si>
  <si>
    <t xml:space="preserve">Mjerom 4.3. Socijalna skrb želi se omogućiti zdrav, aktivan i kvalitetan život stanovnika, poboljšati materijalni položaj i kvalitetu života ranjivim skupinama, te se uspješnije boriti protiv siromaštva stanovnika. </t>
  </si>
  <si>
    <t xml:space="preserve">Lokalna uprava i administracija </t>
  </si>
  <si>
    <t xml:space="preserve">Mjerom 4.4.  Lokalna uprava i administracija želi se omogućiti učinkovitiji redovan rad i funkcioniranje izvršne i predstavničke vlasti i upravnog odjela. </t>
  </si>
  <si>
    <t xml:space="preserve">Mjerom 4.5. Unapređenje sustava primarne zdravstvene zaštite želi  se osigurati dostupnija i kvalitetnija zdravstvena zaštita stanovništva Općine. </t>
  </si>
  <si>
    <t>Program: 1004, Prost. Uređenje i unapređ. Stanovanja</t>
  </si>
  <si>
    <t>Program: 1010, Kultura, religija i šport</t>
  </si>
  <si>
    <t>Program: 1011, Javna sigurnost</t>
  </si>
  <si>
    <t>Program: 1002, Prometna infrastruktura</t>
  </si>
  <si>
    <t>Program:1008, Obrazovanje i predškolski odgoj, dio</t>
  </si>
  <si>
    <t>Program: 1007, Socijalna skrb</t>
  </si>
  <si>
    <t>Program: 1001, Adm. poslovi i op. usluge javne upr.; Program: 1012, Politički sustav; Program: 1013, Pričuva</t>
  </si>
  <si>
    <t>Program: 1009, Zdravstvena zaštita</t>
  </si>
  <si>
    <t>Aktivnost: A100003, Groblja i zelene površine; Kapitalni projekt: K100003, Izgradnja groblja; Kapitalni projekt: K100007, Izgradnja tržnice Brckovljani</t>
  </si>
  <si>
    <t>Aktivnost: A100001, Prost. planiranje, širokopojasna infrastr. i geod. poslovi</t>
  </si>
  <si>
    <t>Aktivnost: A100004, Društvena i komunalna infrastruktura ; Kapitalni projekt: K100004, Izgradnja komunalne i društvene infrastrukture ; Kapitalni projekt: K100005, Izgradnja vodovoda i plinovoda ; Kapitalni projekt: K100006, Izgradnja kanalizacije</t>
  </si>
  <si>
    <t>Aktivnost: A100001, Financiranje potreba u kulturi ; Aktivnost: A100002, Financiranje športskih udruga ; Aktivnost: A100003, Financiranje vjerskih zajednica</t>
  </si>
  <si>
    <t>Aktivnost: A100001, Zbrinjavanje odpada; Kapitalni projekt: K100007, Izgradnja objekata očuvanja prirode</t>
  </si>
  <si>
    <t>Aktivnost: A100001, Financiranje potreba u vatrogastvu ; Aktivnost: A100002, Financiranje civilne zaštite</t>
  </si>
  <si>
    <t>Aktivnost: A100001, Održavanje cesta i javna rasvjeta ; Kapitalni projekt: K100001, Nerazvrstane ceste</t>
  </si>
  <si>
    <t>Aktivnost: A100001, Sufinanc. predškolskog odgoja ; Kapitalni projekt: K100008, Izgradnja dječjeg vrtića Božjakovina ; Kapitalni projekt: K100009, Izgradnja dječjeg vrtića Lupoglav</t>
  </si>
  <si>
    <t>Aktivnost: A100002, Sufinanciranje potreba u osnovnom školstvu</t>
  </si>
  <si>
    <t>Aktivnost: A100001, Naknade ; Aktivnost: A100002, Dotacije za potrebe socijale</t>
  </si>
  <si>
    <t>Aktivnost: A100001, Financiranje političkih stranaka ; Aktivnost: A100001, Plaće i naknade tr. Zaposlenima ; Aktivnost: A100001, Sredstva pričuve ; Aktivnost: A100002, Materijal i energija; Aktivnost: A100003, Usluge; Aktivnost: A100004, Nabavka opreme; Aktivnost: A100005, Ostali troškovi upravnog odjela; Aktivnost: A100006, Nankade i reprezentacije; Aktivnost: A100007, Kamate po kreditima</t>
  </si>
  <si>
    <t>Aktivnost: A100001, Sufinanciranje hitne medicinske pomoći</t>
  </si>
  <si>
    <t>Program:1005, Zaštita i očuvanje prirode i okoliša te prirodne i kulturne baštine</t>
  </si>
  <si>
    <t>2025.-2029.</t>
  </si>
  <si>
    <t>RUJAN 2025.</t>
  </si>
  <si>
    <t>Broj izgrađenih objekata javne i društvene namjene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</si>
</sst>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0"/>
      <name val="Times New Roman"/>
      <family val="1"/>
    </font>
    <font>
      <sz val="8"/>
      <name val="Arial"/>
      <family val="2"/>
    </font>
    <font>
      <b/>
      <sz val="11"/>
      <name val="Calibri"/>
      <family val="2"/>
    </font>
    <font>
      <b/>
      <sz val="10"/>
      <name val="Times New Roman"/>
      <family val="1"/>
    </font>
    <font>
      <sz val="10"/>
      <color rgb="FF000000"/>
      <name val="Times New Roman"/>
      <family val="1"/>
    </font>
    <font>
      <sz val="10"/>
      <color theme="1"/>
      <name val="Times New Roman"/>
      <family val="1"/>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20">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4" fontId="44" fillId="0" borderId="0" xfId="0" applyNumberFormat="1" applyFont="1" applyAlignment="1">
      <alignment horizontal="center" vertical="center" wrapText="1"/>
    </xf>
    <xf numFmtId="0" fontId="45" fillId="6" borderId="2" xfId="0" applyFont="1" applyFill="1" applyBorder="1" applyAlignment="1">
      <alignment horizontal="center" wrapText="1"/>
    </xf>
    <xf numFmtId="0" fontId="44" fillId="4" borderId="2" xfId="0" applyFont="1" applyFill="1" applyBorder="1" applyAlignment="1">
      <alignment horizontal="center" vertical="center" wrapText="1"/>
    </xf>
    <xf numFmtId="0" fontId="47" fillId="4" borderId="2" xfId="0" applyFont="1" applyFill="1" applyBorder="1" applyAlignment="1">
      <alignment horizontal="center" vertical="top" wrapText="1"/>
    </xf>
    <xf numFmtId="0" fontId="47" fillId="4" borderId="2" xfId="0" applyFont="1" applyFill="1" applyBorder="1" applyAlignment="1">
      <alignment vertical="top" wrapText="1"/>
    </xf>
    <xf numFmtId="3" fontId="47" fillId="4" borderId="2" xfId="0" applyNumberFormat="1" applyFont="1" applyFill="1" applyBorder="1" applyAlignment="1">
      <alignment horizontal="center" vertical="top" wrapText="1"/>
    </xf>
    <xf numFmtId="0" fontId="51" fillId="4" borderId="2" xfId="0" applyFont="1" applyFill="1" applyBorder="1" applyAlignment="1">
      <alignment horizontal="center" vertical="top" wrapText="1"/>
    </xf>
    <xf numFmtId="0" fontId="50" fillId="4" borderId="3" xfId="0" applyFont="1" applyFill="1" applyBorder="1" applyAlignment="1">
      <alignment horizontal="center" vertical="top" wrapText="1"/>
    </xf>
    <xf numFmtId="4" fontId="49" fillId="0" borderId="2" xfId="0" applyNumberFormat="1" applyFont="1" applyBorder="1" applyAlignment="1">
      <alignment horizontal="center" vertical="center" wrapText="1"/>
    </xf>
    <xf numFmtId="0" fontId="49" fillId="0" borderId="2" xfId="0" applyFont="1" applyBorder="1" applyAlignment="1">
      <alignment horizontal="center" vertical="center" wrapText="1"/>
    </xf>
    <xf numFmtId="4" fontId="47" fillId="4" borderId="2" xfId="0" applyNumberFormat="1" applyFont="1" applyFill="1" applyBorder="1" applyAlignment="1">
      <alignment horizontal="center" vertical="top" wrapText="1"/>
    </xf>
    <xf numFmtId="0" fontId="52" fillId="4" borderId="2" xfId="2" applyFont="1" applyFill="1" applyBorder="1" applyAlignment="1">
      <alignment horizontal="center" vertical="top" wrapText="1"/>
    </xf>
    <xf numFmtId="0" fontId="51" fillId="4" borderId="2" xfId="0" applyFont="1" applyFill="1" applyBorder="1" applyAlignment="1">
      <alignment vertical="top" wrapText="1"/>
    </xf>
    <xf numFmtId="0" fontId="47" fillId="4" borderId="2" xfId="0" applyFont="1" applyFill="1" applyBorder="1" applyAlignment="1">
      <alignment horizontal="left" vertical="top" wrapText="1"/>
    </xf>
    <xf numFmtId="0" fontId="51" fillId="4" borderId="2" xfId="0" applyFont="1" applyFill="1" applyBorder="1" applyAlignment="1">
      <alignment horizontal="left" vertical="top" wrapText="1"/>
    </xf>
    <xf numFmtId="0" fontId="47" fillId="0" borderId="0" xfId="0" applyFont="1" applyAlignment="1">
      <alignment vertical="top" wrapText="1"/>
    </xf>
    <xf numFmtId="0" fontId="47" fillId="0" borderId="2" xfId="0" applyFont="1" applyBorder="1" applyAlignment="1">
      <alignment vertical="top" wrapText="1"/>
    </xf>
    <xf numFmtId="0" fontId="47" fillId="0" borderId="2" xfId="0" applyFont="1" applyBorder="1" applyAlignment="1">
      <alignment horizontal="left" vertical="top"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7" fillId="4" borderId="6" xfId="0" applyFont="1" applyFill="1" applyBorder="1" applyAlignment="1">
      <alignment vertical="top" wrapText="1"/>
    </xf>
    <xf numFmtId="0" fontId="0" fillId="0" borderId="3" xfId="0" applyBorder="1" applyAlignment="1">
      <alignment vertical="top" wrapText="1"/>
    </xf>
    <xf numFmtId="0" fontId="52" fillId="4" borderId="6" xfId="2" applyFont="1" applyFill="1" applyBorder="1" applyAlignment="1">
      <alignment horizontal="center" vertical="top" wrapText="1"/>
    </xf>
    <xf numFmtId="0" fontId="0" fillId="0" borderId="3" xfId="0" applyBorder="1" applyAlignment="1">
      <alignment horizontal="center" vertical="top" wrapText="1"/>
    </xf>
    <xf numFmtId="0" fontId="50" fillId="4" borderId="6" xfId="0" applyFont="1" applyFill="1" applyBorder="1" applyAlignment="1">
      <alignment horizontal="center" vertical="top" wrapText="1"/>
    </xf>
    <xf numFmtId="0" fontId="47" fillId="4" borderId="6" xfId="0" applyFont="1" applyFill="1" applyBorder="1" applyAlignment="1">
      <alignment horizontal="left" vertical="top" wrapText="1"/>
    </xf>
    <xf numFmtId="0" fontId="47" fillId="0" borderId="3" xfId="0" applyFont="1" applyBorder="1" applyAlignment="1">
      <alignment horizontal="left" vertical="top" wrapText="1"/>
    </xf>
    <xf numFmtId="0" fontId="47" fillId="0" borderId="6" xfId="0" applyFont="1" applyBorder="1" applyAlignment="1">
      <alignment horizontal="left" vertical="top" wrapText="1"/>
    </xf>
    <xf numFmtId="0" fontId="51" fillId="4" borderId="6" xfId="0" applyFont="1" applyFill="1" applyBorder="1" applyAlignment="1">
      <alignment horizontal="left" vertical="top" wrapText="1"/>
    </xf>
    <xf numFmtId="4" fontId="47" fillId="4" borderId="6" xfId="0" applyNumberFormat="1" applyFont="1" applyFill="1" applyBorder="1" applyAlignment="1">
      <alignment horizontal="center" vertical="top" wrapText="1"/>
    </xf>
    <xf numFmtId="0" fontId="47" fillId="0" borderId="6" xfId="0" applyFont="1" applyBorder="1" applyAlignment="1">
      <alignment vertical="top" wrapText="1"/>
    </xf>
    <xf numFmtId="0" fontId="47" fillId="0" borderId="3" xfId="0" applyFont="1" applyBorder="1" applyAlignment="1">
      <alignment vertical="top" wrapText="1"/>
    </xf>
    <xf numFmtId="0" fontId="47" fillId="4" borderId="6" xfId="0" applyFont="1" applyFill="1" applyBorder="1" applyAlignment="1">
      <alignment horizontal="center" vertical="top" wrapText="1"/>
    </xf>
    <xf numFmtId="0" fontId="0" fillId="0" borderId="19" xfId="0" applyBorder="1" applyAlignment="1">
      <alignment horizontal="center" vertical="top" wrapText="1"/>
    </xf>
    <xf numFmtId="0" fontId="47" fillId="0" borderId="19" xfId="0" applyFont="1" applyBorder="1" applyAlignment="1">
      <alignment horizontal="left" vertical="top" wrapText="1"/>
    </xf>
    <xf numFmtId="0" fontId="47" fillId="0" borderId="19" xfId="0" applyFont="1" applyBorder="1" applyAlignment="1">
      <alignment vertical="top" wrapText="1"/>
    </xf>
    <xf numFmtId="0" fontId="0" fillId="0" borderId="19" xfId="0" applyBorder="1" applyAlignment="1">
      <alignment vertical="top" wrapText="1"/>
    </xf>
    <xf numFmtId="0" fontId="52" fillId="4" borderId="6" xfId="0" applyFont="1" applyFill="1" applyBorder="1" applyAlignment="1">
      <alignment horizontal="left" vertical="top" wrapText="1"/>
    </xf>
    <xf numFmtId="0" fontId="52" fillId="4" borderId="6" xfId="0" applyFont="1" applyFill="1" applyBorder="1" applyAlignment="1">
      <alignment vertical="top"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xf numFmtId="0" fontId="44" fillId="0" borderId="2" xfId="0" applyFont="1" applyBorder="1" applyAlignment="1">
      <alignment horizontal="center" vertical="center" wrapText="1"/>
    </xf>
    <xf numFmtId="0" fontId="47" fillId="0" borderId="2" xfId="0" applyFont="1" applyBorder="1"/>
    <xf numFmtId="0" fontId="0" fillId="0" borderId="3" xfId="0" applyBorder="1" applyAlignment="1">
      <alignment horizontal="center" wrapText="1"/>
    </xf>
    <xf numFmtId="0" fontId="0" fillId="0" borderId="3" xfId="0" applyBorder="1" applyAlignment="1">
      <alignment wrapText="1"/>
    </xf>
  </cellXfs>
  <cellStyles count="4">
    <cellStyle name="Neutral" xfId="2" builtinId="28"/>
    <cellStyle name="Normal" xfId="0" builtinId="0"/>
    <cellStyle name="Normal 2" xfId="3" xr:uid="{E7A72BBD-12AB-48E4-9E18-F40E6ECFBABF}"/>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23" t="s">
        <v>45</v>
      </c>
      <c r="B1" s="124"/>
      <c r="C1" s="124"/>
      <c r="D1" s="124"/>
      <c r="E1" s="116"/>
      <c r="F1" s="117"/>
      <c r="G1" s="117"/>
      <c r="H1" s="117"/>
      <c r="I1" s="117"/>
      <c r="J1" s="117"/>
      <c r="K1" s="117"/>
      <c r="L1" s="117"/>
      <c r="M1" s="118"/>
    </row>
    <row r="2" spans="1:13" ht="30.95" customHeight="1" x14ac:dyDescent="0.25">
      <c r="A2" s="123" t="s">
        <v>46</v>
      </c>
      <c r="B2" s="124"/>
      <c r="C2" s="124"/>
      <c r="D2" s="124"/>
      <c r="E2" s="63"/>
      <c r="F2" s="47" t="s">
        <v>47</v>
      </c>
      <c r="G2" s="64"/>
      <c r="H2" s="47" t="s">
        <v>48</v>
      </c>
      <c r="I2" s="64"/>
      <c r="J2" s="36"/>
      <c r="K2" s="36"/>
      <c r="L2" s="36"/>
      <c r="M2" s="37"/>
    </row>
    <row r="3" spans="1:13" ht="30.95" customHeight="1" x14ac:dyDescent="0.25">
      <c r="A3" s="123" t="s">
        <v>49</v>
      </c>
      <c r="B3" s="124"/>
      <c r="C3" s="124" t="s">
        <v>50</v>
      </c>
      <c r="D3" s="124"/>
      <c r="E3" s="116"/>
      <c r="F3" s="117"/>
      <c r="G3" s="117"/>
      <c r="H3" s="117"/>
      <c r="I3" s="117"/>
      <c r="J3" s="117"/>
      <c r="K3" s="117"/>
      <c r="L3" s="117"/>
      <c r="M3" s="118"/>
    </row>
    <row r="4" spans="1:13" ht="30.95" customHeight="1" x14ac:dyDescent="0.25">
      <c r="A4" s="123" t="s">
        <v>51</v>
      </c>
      <c r="B4" s="124"/>
      <c r="C4" s="124"/>
      <c r="D4" s="124"/>
      <c r="E4" s="63"/>
      <c r="F4" s="47" t="s">
        <v>47</v>
      </c>
      <c r="G4" s="64"/>
      <c r="H4" s="47" t="s">
        <v>48</v>
      </c>
      <c r="I4" s="64"/>
      <c r="J4" s="36"/>
      <c r="K4" s="36"/>
      <c r="L4" s="36"/>
      <c r="M4" s="37"/>
    </row>
    <row r="5" spans="1:13" ht="30.95" customHeight="1" x14ac:dyDescent="0.25">
      <c r="A5" s="101" t="s">
        <v>52</v>
      </c>
      <c r="B5" s="102"/>
      <c r="C5" s="102" t="s">
        <v>53</v>
      </c>
      <c r="D5" s="102"/>
      <c r="E5" s="119"/>
      <c r="F5" s="120"/>
      <c r="G5" s="120"/>
      <c r="H5" s="117"/>
      <c r="I5" s="117"/>
      <c r="J5" s="117"/>
      <c r="K5" s="117"/>
      <c r="L5" s="117"/>
      <c r="M5" s="118"/>
    </row>
    <row r="6" spans="1:13" ht="23.25" customHeight="1" x14ac:dyDescent="0.2">
      <c r="A6" s="34"/>
      <c r="B6" s="62"/>
      <c r="C6" s="107" t="s">
        <v>54</v>
      </c>
      <c r="D6" s="107"/>
      <c r="E6" s="107"/>
      <c r="F6" s="107"/>
      <c r="G6" s="108"/>
      <c r="H6" s="109" t="s">
        <v>55</v>
      </c>
      <c r="I6" s="109"/>
      <c r="J6" s="109"/>
      <c r="K6" s="109"/>
      <c r="L6" s="109"/>
      <c r="M6" s="110"/>
    </row>
    <row r="7" spans="1:13" ht="29.1" customHeight="1" x14ac:dyDescent="0.2">
      <c r="A7" s="121" t="s">
        <v>56</v>
      </c>
      <c r="B7" s="121" t="s">
        <v>57</v>
      </c>
      <c r="C7" s="103" t="s">
        <v>58</v>
      </c>
      <c r="D7" s="105" t="s">
        <v>59</v>
      </c>
      <c r="E7" s="105" t="s">
        <v>60</v>
      </c>
      <c r="F7" s="105" t="s">
        <v>61</v>
      </c>
      <c r="G7" s="105" t="s">
        <v>62</v>
      </c>
      <c r="H7" s="106" t="s">
        <v>63</v>
      </c>
      <c r="I7" s="106" t="s">
        <v>64</v>
      </c>
      <c r="J7" s="111" t="s">
        <v>65</v>
      </c>
      <c r="K7" s="112"/>
      <c r="L7" s="111" t="s">
        <v>66</v>
      </c>
      <c r="M7" s="112"/>
    </row>
    <row r="8" spans="1:13" ht="30.95" customHeight="1" x14ac:dyDescent="0.2">
      <c r="A8" s="104"/>
      <c r="B8" s="122"/>
      <c r="C8" s="104"/>
      <c r="D8" s="104"/>
      <c r="E8" s="104"/>
      <c r="F8" s="104"/>
      <c r="G8" s="115"/>
      <c r="H8" s="104"/>
      <c r="I8" s="104"/>
      <c r="J8" s="113"/>
      <c r="K8" s="114"/>
      <c r="L8" s="113" t="s">
        <v>66</v>
      </c>
      <c r="M8" s="114"/>
    </row>
    <row r="9" spans="1:13" ht="30.95" customHeight="1" x14ac:dyDescent="0.2">
      <c r="A9" s="98"/>
      <c r="B9" s="98"/>
      <c r="C9" s="98"/>
      <c r="D9" s="98"/>
      <c r="E9" s="98"/>
      <c r="F9" s="48"/>
      <c r="G9" s="48"/>
      <c r="H9" s="48"/>
      <c r="I9" s="48"/>
      <c r="J9" s="125"/>
      <c r="K9" s="126"/>
      <c r="L9" s="125"/>
      <c r="M9" s="126"/>
    </row>
    <row r="10" spans="1:13" ht="30.95" customHeight="1" x14ac:dyDescent="0.2">
      <c r="A10" s="99"/>
      <c r="B10" s="99"/>
      <c r="C10" s="99"/>
      <c r="D10" s="99"/>
      <c r="E10" s="99"/>
      <c r="F10" s="49"/>
      <c r="G10" s="49"/>
      <c r="H10" s="49"/>
      <c r="I10" s="49"/>
      <c r="J10" s="127"/>
      <c r="K10" s="128"/>
      <c r="L10" s="127"/>
      <c r="M10" s="128"/>
    </row>
    <row r="11" spans="1:13" ht="30.95" customHeight="1" x14ac:dyDescent="0.2">
      <c r="A11" s="99"/>
      <c r="B11" s="99"/>
      <c r="C11" s="99"/>
      <c r="D11" s="99"/>
      <c r="E11" s="99"/>
      <c r="F11" s="50"/>
      <c r="G11" s="50"/>
      <c r="H11" s="50"/>
      <c r="I11" s="50"/>
      <c r="J11" s="95" t="s">
        <v>67</v>
      </c>
      <c r="K11" s="95" t="s">
        <v>68</v>
      </c>
      <c r="L11" s="95" t="s">
        <v>69</v>
      </c>
      <c r="M11" s="95" t="s">
        <v>70</v>
      </c>
    </row>
    <row r="12" spans="1:13" ht="30.95" customHeight="1" x14ac:dyDescent="0.2">
      <c r="A12" s="99"/>
      <c r="B12" s="99"/>
      <c r="C12" s="99"/>
      <c r="D12" s="99"/>
      <c r="E12" s="99"/>
      <c r="F12" s="50"/>
      <c r="G12" s="50"/>
      <c r="H12" s="50"/>
      <c r="I12" s="50"/>
      <c r="J12" s="96"/>
      <c r="K12" s="96"/>
      <c r="L12" s="96"/>
      <c r="M12" s="96"/>
    </row>
    <row r="13" spans="1:13" ht="30.95" customHeight="1" x14ac:dyDescent="0.2">
      <c r="A13" s="99"/>
      <c r="B13" s="99"/>
      <c r="C13" s="99"/>
      <c r="D13" s="99"/>
      <c r="E13" s="99"/>
      <c r="F13" s="50"/>
      <c r="G13" s="50"/>
      <c r="H13" s="50"/>
      <c r="I13" s="50"/>
      <c r="J13" s="125"/>
      <c r="K13" s="126"/>
      <c r="L13" s="125"/>
      <c r="M13" s="126"/>
    </row>
    <row r="14" spans="1:13" ht="30" customHeight="1" x14ac:dyDescent="0.2">
      <c r="A14" s="100"/>
      <c r="B14" s="100"/>
      <c r="C14" s="100"/>
      <c r="D14" s="100"/>
      <c r="E14" s="100"/>
      <c r="F14" s="51"/>
      <c r="G14" s="51"/>
      <c r="H14" s="51"/>
      <c r="I14" s="51"/>
      <c r="J14" s="127"/>
      <c r="K14" s="128"/>
      <c r="L14" s="127"/>
      <c r="M14" s="128"/>
    </row>
    <row r="16" spans="1:13" ht="15" x14ac:dyDescent="0.25">
      <c r="C16" s="52" t="s">
        <v>71</v>
      </c>
    </row>
    <row r="17" spans="3:13" ht="14.25" x14ac:dyDescent="0.2">
      <c r="C17" s="97" t="s">
        <v>72</v>
      </c>
      <c r="D17" s="97"/>
      <c r="E17" s="97"/>
      <c r="F17" s="97"/>
      <c r="G17" s="97"/>
    </row>
    <row r="18" spans="3:13" ht="22.5" customHeight="1" x14ac:dyDescent="0.2">
      <c r="C18" s="1" t="s">
        <v>73</v>
      </c>
      <c r="D18" s="1"/>
      <c r="E18" s="1"/>
      <c r="F18" s="1"/>
      <c r="G18" s="1"/>
      <c r="H18" s="1"/>
      <c r="I18" s="1"/>
      <c r="J18" s="1"/>
      <c r="K18" s="1"/>
      <c r="L18" s="1"/>
      <c r="M18" s="1"/>
    </row>
    <row r="19" spans="3:13" ht="14.25" x14ac:dyDescent="0.2">
      <c r="C19" s="97" t="s">
        <v>74</v>
      </c>
      <c r="D19" s="97"/>
      <c r="E19" s="97"/>
      <c r="F19" s="97"/>
      <c r="G19" s="97"/>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94" t="s">
        <v>77</v>
      </c>
      <c r="D22" s="94"/>
      <c r="E22" s="94"/>
      <c r="F22" s="94"/>
      <c r="G22" s="94"/>
    </row>
    <row r="23" spans="3:13" ht="78.75" customHeight="1" x14ac:dyDescent="0.2">
      <c r="C23" s="94" t="s">
        <v>78</v>
      </c>
      <c r="D23" s="94"/>
      <c r="E23" s="94"/>
      <c r="F23" s="94"/>
      <c r="G23" s="94"/>
    </row>
    <row r="24" spans="3:13" ht="32.25" customHeight="1" x14ac:dyDescent="0.2">
      <c r="C24" s="94" t="s">
        <v>79</v>
      </c>
      <c r="D24" s="94"/>
      <c r="E24" s="94"/>
      <c r="F24" s="94"/>
      <c r="G24" s="94"/>
    </row>
    <row r="25" spans="3:13" ht="54" customHeight="1" x14ac:dyDescent="0.2">
      <c r="C25" s="94" t="s">
        <v>80</v>
      </c>
      <c r="D25" s="94"/>
      <c r="E25" s="94"/>
      <c r="F25" s="94"/>
      <c r="G25" s="94"/>
    </row>
    <row r="26" spans="3:13" ht="63" customHeight="1" x14ac:dyDescent="0.2">
      <c r="C26" s="94" t="s">
        <v>81</v>
      </c>
      <c r="D26" s="94"/>
      <c r="E26" s="94"/>
      <c r="F26" s="94"/>
      <c r="G26" s="94"/>
    </row>
    <row r="27" spans="3:13" ht="44.25" customHeight="1" x14ac:dyDescent="0.2">
      <c r="C27" s="94" t="s">
        <v>82</v>
      </c>
      <c r="D27" s="94"/>
      <c r="E27" s="94"/>
      <c r="F27" s="94"/>
      <c r="G27" s="94"/>
    </row>
    <row r="28" spans="3:13" ht="59.25" customHeight="1" x14ac:dyDescent="0.2">
      <c r="C28" s="94" t="s">
        <v>83</v>
      </c>
      <c r="D28" s="94"/>
      <c r="E28" s="94"/>
      <c r="F28" s="94"/>
      <c r="G28" s="94"/>
    </row>
    <row r="29" spans="3:13" ht="62.25" customHeight="1" x14ac:dyDescent="0.2">
      <c r="C29" s="94" t="s">
        <v>84</v>
      </c>
      <c r="D29" s="94"/>
      <c r="E29" s="94"/>
      <c r="F29" s="94"/>
      <c r="G29" s="94"/>
      <c r="H29" s="1"/>
      <c r="I29" s="1"/>
      <c r="J29" s="1"/>
      <c r="K29" s="1"/>
      <c r="L29" s="1"/>
      <c r="M29" s="1"/>
    </row>
    <row r="30" spans="3:13" ht="112.5" customHeight="1" x14ac:dyDescent="0.2">
      <c r="C30" s="94" t="s">
        <v>85</v>
      </c>
      <c r="D30" s="94"/>
      <c r="E30" s="94"/>
      <c r="F30" s="94"/>
      <c r="G30" s="94"/>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32"/>
      <c r="H2" s="133"/>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32"/>
      <c r="H4" s="133"/>
    </row>
    <row r="5" spans="1:8" ht="30.95" customHeight="1" x14ac:dyDescent="0.2">
      <c r="A5" s="20" t="s">
        <v>53</v>
      </c>
      <c r="B5" s="134"/>
      <c r="C5" s="135"/>
      <c r="D5" s="135"/>
      <c r="E5" s="135"/>
      <c r="F5" s="135"/>
      <c r="G5" s="135"/>
      <c r="H5" s="136"/>
    </row>
    <row r="6" spans="1:8" ht="24.95" customHeight="1" x14ac:dyDescent="0.2">
      <c r="A6" s="137" t="s">
        <v>88</v>
      </c>
      <c r="B6" s="138"/>
      <c r="C6" s="138"/>
      <c r="D6" s="138"/>
      <c r="E6" s="138"/>
      <c r="F6" s="138"/>
      <c r="G6" s="138"/>
      <c r="H6" s="138"/>
    </row>
    <row r="7" spans="1:8" ht="45" x14ac:dyDescent="0.2">
      <c r="A7" s="30" t="s">
        <v>58</v>
      </c>
      <c r="B7" s="30" t="s">
        <v>59</v>
      </c>
      <c r="C7" s="30" t="s">
        <v>89</v>
      </c>
      <c r="D7" s="31" t="s">
        <v>90</v>
      </c>
      <c r="E7" s="31" t="s">
        <v>91</v>
      </c>
      <c r="F7" s="31" t="s">
        <v>92</v>
      </c>
      <c r="G7" s="31" t="s">
        <v>63</v>
      </c>
      <c r="H7" s="31" t="s">
        <v>93</v>
      </c>
    </row>
    <row r="8" spans="1:8" x14ac:dyDescent="0.2">
      <c r="A8" s="131"/>
      <c r="B8" s="129"/>
      <c r="C8" s="129"/>
      <c r="D8" s="129"/>
      <c r="E8" s="129"/>
      <c r="F8" s="129"/>
      <c r="G8" s="4"/>
      <c r="H8" s="5"/>
    </row>
    <row r="9" spans="1:8" x14ac:dyDescent="0.2">
      <c r="A9" s="131"/>
      <c r="B9" s="130"/>
      <c r="C9" s="130"/>
      <c r="D9" s="130"/>
      <c r="E9" s="130"/>
      <c r="F9" s="130"/>
      <c r="G9" s="4"/>
      <c r="H9" s="5"/>
    </row>
    <row r="10" spans="1:8" x14ac:dyDescent="0.2">
      <c r="A10" s="131"/>
      <c r="B10" s="96"/>
      <c r="C10" s="96"/>
      <c r="D10" s="96"/>
      <c r="E10" s="96"/>
      <c r="F10" s="96"/>
      <c r="G10" s="4"/>
      <c r="H10" s="5"/>
    </row>
    <row r="11" spans="1:8" x14ac:dyDescent="0.2">
      <c r="A11" s="131"/>
      <c r="B11" s="129"/>
      <c r="C11" s="129"/>
      <c r="D11" s="129"/>
      <c r="E11" s="129"/>
      <c r="F11" s="129"/>
      <c r="G11" s="4"/>
      <c r="H11" s="5"/>
    </row>
    <row r="12" spans="1:8" x14ac:dyDescent="0.2">
      <c r="A12" s="131"/>
      <c r="B12" s="130"/>
      <c r="C12" s="130"/>
      <c r="D12" s="130"/>
      <c r="E12" s="130"/>
      <c r="F12" s="130"/>
      <c r="G12" s="4"/>
      <c r="H12" s="5"/>
    </row>
    <row r="13" spans="1:8" x14ac:dyDescent="0.2">
      <c r="A13" s="131"/>
      <c r="B13" s="96"/>
      <c r="C13" s="96"/>
      <c r="D13" s="96"/>
      <c r="E13" s="96"/>
      <c r="F13" s="96"/>
      <c r="G13" s="4"/>
      <c r="H13" s="5"/>
    </row>
    <row r="14" spans="1:8" x14ac:dyDescent="0.2">
      <c r="A14" s="131"/>
      <c r="B14" s="129"/>
      <c r="C14" s="129"/>
      <c r="D14" s="129"/>
      <c r="E14" s="129"/>
      <c r="F14" s="129"/>
      <c r="G14" s="4"/>
      <c r="H14" s="5"/>
    </row>
    <row r="15" spans="1:8" x14ac:dyDescent="0.2">
      <c r="A15" s="131"/>
      <c r="B15" s="130"/>
      <c r="C15" s="130"/>
      <c r="D15" s="130"/>
      <c r="E15" s="130"/>
      <c r="F15" s="130"/>
      <c r="G15" s="4"/>
      <c r="H15" s="5"/>
    </row>
    <row r="16" spans="1:8" x14ac:dyDescent="0.2">
      <c r="A16" s="131"/>
      <c r="B16" s="96"/>
      <c r="C16" s="96"/>
      <c r="D16" s="96"/>
      <c r="E16" s="96"/>
      <c r="F16" s="96"/>
      <c r="G16" s="4"/>
      <c r="H16" s="5"/>
    </row>
    <row r="17" spans="1:8" x14ac:dyDescent="0.2">
      <c r="A17" s="131"/>
      <c r="B17" s="129"/>
      <c r="C17" s="129"/>
      <c r="D17" s="129"/>
      <c r="E17" s="129"/>
      <c r="F17" s="129"/>
      <c r="G17" s="4"/>
      <c r="H17" s="5"/>
    </row>
    <row r="18" spans="1:8" x14ac:dyDescent="0.2">
      <c r="A18" s="131"/>
      <c r="B18" s="130"/>
      <c r="C18" s="130"/>
      <c r="D18" s="130"/>
      <c r="E18" s="130"/>
      <c r="F18" s="130"/>
      <c r="G18" s="4"/>
      <c r="H18" s="5"/>
    </row>
    <row r="19" spans="1:8" x14ac:dyDescent="0.2">
      <c r="A19" s="131"/>
      <c r="B19" s="96"/>
      <c r="C19" s="96"/>
      <c r="D19" s="96"/>
      <c r="E19" s="96"/>
      <c r="F19" s="96"/>
      <c r="G19" s="4"/>
      <c r="H19" s="5"/>
    </row>
    <row r="20" spans="1:8" x14ac:dyDescent="0.2">
      <c r="A20" s="131"/>
      <c r="B20" s="129"/>
      <c r="C20" s="129"/>
      <c r="D20" s="129"/>
      <c r="E20" s="129"/>
      <c r="F20" s="129"/>
      <c r="G20" s="4"/>
      <c r="H20" s="5"/>
    </row>
    <row r="21" spans="1:8" x14ac:dyDescent="0.2">
      <c r="A21" s="131"/>
      <c r="B21" s="130"/>
      <c r="C21" s="130"/>
      <c r="D21" s="130"/>
      <c r="E21" s="130"/>
      <c r="F21" s="130"/>
      <c r="G21" s="4"/>
      <c r="H21" s="5"/>
    </row>
    <row r="22" spans="1:8" x14ac:dyDescent="0.2">
      <c r="A22" s="131"/>
      <c r="B22" s="96"/>
      <c r="C22" s="96"/>
      <c r="D22" s="96"/>
      <c r="E22" s="96"/>
      <c r="F22" s="96"/>
      <c r="G22" s="4"/>
      <c r="H22" s="5"/>
    </row>
    <row r="23" spans="1:8" x14ac:dyDescent="0.2">
      <c r="A23" s="131"/>
      <c r="B23" s="129"/>
      <c r="C23" s="129"/>
      <c r="D23" s="129"/>
      <c r="E23" s="129"/>
      <c r="F23" s="129"/>
      <c r="G23" s="4"/>
      <c r="H23" s="5"/>
    </row>
    <row r="24" spans="1:8" x14ac:dyDescent="0.2">
      <c r="A24" s="131"/>
      <c r="B24" s="130"/>
      <c r="C24" s="130"/>
      <c r="D24" s="130"/>
      <c r="E24" s="130"/>
      <c r="F24" s="130"/>
      <c r="G24" s="4"/>
      <c r="H24" s="5"/>
    </row>
    <row r="25" spans="1:8" x14ac:dyDescent="0.2">
      <c r="A25" s="131"/>
      <c r="B25" s="96"/>
      <c r="C25" s="96"/>
      <c r="D25" s="96"/>
      <c r="E25" s="96"/>
      <c r="F25" s="96"/>
      <c r="G25" s="4"/>
      <c r="H25" s="5"/>
    </row>
    <row r="26" spans="1:8" x14ac:dyDescent="0.2">
      <c r="A26" s="131"/>
      <c r="B26" s="129"/>
      <c r="C26" s="129"/>
      <c r="D26" s="129"/>
      <c r="E26" s="129"/>
      <c r="F26" s="129"/>
      <c r="G26" s="4"/>
      <c r="H26" s="5"/>
    </row>
    <row r="27" spans="1:8" x14ac:dyDescent="0.2">
      <c r="A27" s="131"/>
      <c r="B27" s="130"/>
      <c r="C27" s="130"/>
      <c r="D27" s="130"/>
      <c r="E27" s="130"/>
      <c r="F27" s="130"/>
      <c r="G27" s="4"/>
      <c r="H27" s="5"/>
    </row>
    <row r="28" spans="1:8" x14ac:dyDescent="0.2">
      <c r="A28" s="131"/>
      <c r="B28" s="96"/>
      <c r="C28" s="96"/>
      <c r="D28" s="96"/>
      <c r="E28" s="96"/>
      <c r="F28" s="96"/>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34"/>
      <c r="C1" s="135"/>
      <c r="D1" s="135"/>
      <c r="E1" s="135"/>
      <c r="F1" s="135"/>
      <c r="G1" s="135"/>
      <c r="H1" s="135"/>
      <c r="I1" s="135"/>
      <c r="J1" s="136"/>
    </row>
    <row r="2" spans="1:10" ht="30" customHeight="1" x14ac:dyDescent="0.2">
      <c r="A2" s="29" t="s">
        <v>46</v>
      </c>
      <c r="B2" s="63"/>
      <c r="C2" s="47" t="s">
        <v>47</v>
      </c>
      <c r="D2" s="64"/>
      <c r="E2" s="143" t="s">
        <v>48</v>
      </c>
      <c r="F2" s="143"/>
      <c r="G2" s="144"/>
      <c r="H2" s="144"/>
      <c r="I2" s="36"/>
      <c r="J2" s="37"/>
    </row>
    <row r="3" spans="1:10" ht="30" customHeight="1" x14ac:dyDescent="0.2">
      <c r="A3" s="20" t="s">
        <v>94</v>
      </c>
      <c r="B3" s="63"/>
      <c r="C3" s="142"/>
      <c r="D3" s="117"/>
      <c r="E3" s="117"/>
      <c r="F3" s="117"/>
      <c r="G3" s="117"/>
      <c r="H3" s="117"/>
      <c r="I3" s="117"/>
      <c r="J3" s="118"/>
    </row>
    <row r="4" spans="1:10" ht="30" customHeight="1" x14ac:dyDescent="0.2">
      <c r="A4" s="20" t="s">
        <v>51</v>
      </c>
      <c r="B4" s="63"/>
      <c r="C4" s="47" t="s">
        <v>47</v>
      </c>
      <c r="D4" s="64"/>
      <c r="E4" s="143" t="s">
        <v>48</v>
      </c>
      <c r="F4" s="143"/>
      <c r="G4" s="144"/>
      <c r="H4" s="144"/>
      <c r="I4" s="36"/>
      <c r="J4" s="37"/>
    </row>
    <row r="5" spans="1:10" ht="30" customHeight="1" x14ac:dyDescent="0.2">
      <c r="A5" s="20" t="s">
        <v>52</v>
      </c>
      <c r="B5" s="134"/>
      <c r="C5" s="135"/>
      <c r="D5" s="135"/>
      <c r="E5" s="135"/>
      <c r="F5" s="135"/>
      <c r="G5" s="135"/>
      <c r="H5" s="135"/>
      <c r="I5" s="135"/>
      <c r="J5" s="136"/>
    </row>
    <row r="6" spans="1:10" ht="24.95" customHeight="1" x14ac:dyDescent="0.2">
      <c r="A6" s="139" t="s">
        <v>95</v>
      </c>
      <c r="B6" s="140"/>
      <c r="C6" s="140"/>
      <c r="D6" s="140"/>
      <c r="E6" s="140"/>
      <c r="F6" s="140"/>
      <c r="G6" s="140"/>
      <c r="H6" s="140"/>
      <c r="I6" s="140"/>
      <c r="J6" s="141"/>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1"/>
      <c r="B8" s="4"/>
      <c r="C8" s="4"/>
      <c r="D8" s="5"/>
      <c r="E8" s="4"/>
      <c r="F8" s="4"/>
      <c r="G8" s="4"/>
      <c r="H8" s="4"/>
      <c r="I8" s="4"/>
      <c r="J8" s="4"/>
    </row>
    <row r="9" spans="1:10" x14ac:dyDescent="0.2">
      <c r="A9" s="131"/>
      <c r="B9" s="4"/>
      <c r="C9" s="4"/>
      <c r="D9" s="5"/>
      <c r="E9" s="4"/>
      <c r="F9" s="4"/>
      <c r="G9" s="4"/>
      <c r="H9" s="4"/>
      <c r="I9" s="4"/>
      <c r="J9" s="4"/>
    </row>
    <row r="10" spans="1:10" x14ac:dyDescent="0.2">
      <c r="A10" s="131"/>
      <c r="B10" s="4"/>
      <c r="C10" s="4"/>
      <c r="D10" s="5"/>
      <c r="E10" s="4"/>
      <c r="F10" s="4"/>
      <c r="G10" s="4"/>
      <c r="H10" s="4"/>
      <c r="I10" s="4"/>
      <c r="J10" s="4"/>
    </row>
    <row r="11" spans="1:10" x14ac:dyDescent="0.2">
      <c r="A11" s="131"/>
      <c r="B11" s="4"/>
      <c r="C11" s="4"/>
      <c r="D11" s="5"/>
      <c r="E11" s="4"/>
      <c r="F11" s="4"/>
      <c r="G11" s="4"/>
      <c r="H11" s="4"/>
      <c r="I11" s="4"/>
      <c r="J11" s="4"/>
    </row>
    <row r="12" spans="1:10" x14ac:dyDescent="0.2">
      <c r="A12" s="131"/>
      <c r="B12" s="4"/>
      <c r="C12" s="4"/>
      <c r="D12" s="5"/>
      <c r="E12" s="4"/>
      <c r="F12" s="4"/>
      <c r="G12" s="4"/>
      <c r="H12" s="4"/>
      <c r="I12" s="4"/>
      <c r="J12" s="4"/>
    </row>
    <row r="13" spans="1:10" x14ac:dyDescent="0.2">
      <c r="A13" s="131"/>
      <c r="B13" s="4"/>
      <c r="C13" s="4"/>
      <c r="D13" s="5"/>
      <c r="E13" s="4"/>
      <c r="F13" s="4"/>
      <c r="G13" s="4"/>
      <c r="H13" s="4"/>
      <c r="I13" s="4"/>
      <c r="J13" s="4"/>
    </row>
    <row r="14" spans="1:10" x14ac:dyDescent="0.2">
      <c r="A14" s="131"/>
      <c r="B14" s="4"/>
      <c r="C14" s="4"/>
      <c r="D14" s="5"/>
      <c r="E14" s="4"/>
      <c r="F14" s="4"/>
      <c r="G14" s="4"/>
      <c r="H14" s="4"/>
      <c r="I14" s="4"/>
      <c r="J14" s="4"/>
    </row>
    <row r="15" spans="1:10" x14ac:dyDescent="0.2">
      <c r="A15" s="131"/>
      <c r="B15" s="4"/>
      <c r="C15" s="4"/>
      <c r="D15" s="5"/>
      <c r="E15" s="4"/>
      <c r="F15" s="4"/>
      <c r="G15" s="4"/>
      <c r="H15" s="4"/>
      <c r="I15" s="4"/>
      <c r="J15" s="4"/>
    </row>
    <row r="16" spans="1:10" x14ac:dyDescent="0.2">
      <c r="A16" s="131"/>
      <c r="B16" s="4"/>
      <c r="C16" s="4"/>
      <c r="D16" s="5"/>
      <c r="E16" s="4"/>
      <c r="F16" s="4"/>
      <c r="G16" s="4"/>
      <c r="H16" s="4"/>
      <c r="I16" s="4"/>
      <c r="J16" s="4"/>
    </row>
    <row r="17" spans="1:10" x14ac:dyDescent="0.2">
      <c r="A17" s="131"/>
      <c r="B17" s="4"/>
      <c r="C17" s="4"/>
      <c r="D17" s="5"/>
      <c r="E17" s="4"/>
      <c r="F17" s="4"/>
      <c r="G17" s="4"/>
      <c r="H17" s="4"/>
      <c r="I17" s="4"/>
      <c r="J17" s="4"/>
    </row>
    <row r="18" spans="1:10" x14ac:dyDescent="0.2">
      <c r="A18" s="131"/>
      <c r="B18" s="4"/>
      <c r="C18" s="4"/>
      <c r="D18" s="5"/>
      <c r="E18" s="4"/>
      <c r="F18" s="4"/>
      <c r="G18" s="4"/>
      <c r="H18" s="4"/>
      <c r="I18" s="4"/>
      <c r="J18" s="4"/>
    </row>
    <row r="19" spans="1:10" x14ac:dyDescent="0.2">
      <c r="A19" s="131"/>
      <c r="B19" s="4"/>
      <c r="C19" s="4"/>
      <c r="D19" s="5"/>
      <c r="E19" s="4"/>
      <c r="F19" s="4"/>
      <c r="G19" s="4"/>
      <c r="H19" s="4"/>
      <c r="I19" s="4"/>
      <c r="J19" s="4"/>
    </row>
    <row r="20" spans="1:10" x14ac:dyDescent="0.2">
      <c r="A20" s="131"/>
      <c r="B20" s="4"/>
      <c r="C20" s="4"/>
      <c r="D20" s="5"/>
      <c r="E20" s="4"/>
      <c r="F20" s="4"/>
      <c r="G20" s="4"/>
      <c r="H20" s="4"/>
      <c r="I20" s="4"/>
      <c r="J20" s="4"/>
    </row>
    <row r="21" spans="1:10" x14ac:dyDescent="0.2">
      <c r="A21" s="131"/>
      <c r="B21" s="4"/>
      <c r="C21" s="4"/>
      <c r="D21" s="5"/>
      <c r="E21" s="4"/>
      <c r="F21" s="4"/>
      <c r="G21" s="4"/>
      <c r="H21" s="4"/>
      <c r="I21" s="4"/>
      <c r="J21" s="4"/>
    </row>
    <row r="22" spans="1:10" x14ac:dyDescent="0.2">
      <c r="A22" s="131"/>
      <c r="B22" s="4"/>
      <c r="C22" s="4"/>
      <c r="D22" s="5"/>
      <c r="E22" s="4"/>
      <c r="F22" s="4"/>
      <c r="G22" s="4"/>
      <c r="H22" s="4"/>
      <c r="I22" s="4"/>
      <c r="J22" s="4"/>
    </row>
    <row r="23" spans="1:10" x14ac:dyDescent="0.2">
      <c r="A23" s="131"/>
      <c r="B23" s="4"/>
      <c r="C23" s="4"/>
      <c r="D23" s="5"/>
      <c r="E23" s="4"/>
      <c r="F23" s="4"/>
      <c r="G23" s="4"/>
      <c r="H23" s="4"/>
      <c r="I23" s="4"/>
      <c r="J23" s="4"/>
    </row>
    <row r="24" spans="1:10" x14ac:dyDescent="0.2">
      <c r="A24" s="131"/>
      <c r="B24" s="4"/>
      <c r="C24" s="4"/>
      <c r="D24" s="5"/>
      <c r="E24" s="4"/>
      <c r="F24" s="4"/>
      <c r="G24" s="4"/>
      <c r="H24" s="4"/>
      <c r="I24" s="4"/>
      <c r="J24" s="4"/>
    </row>
    <row r="25" spans="1:10" x14ac:dyDescent="0.2">
      <c r="A25" s="131"/>
      <c r="B25" s="4"/>
      <c r="C25" s="4"/>
      <c r="D25" s="5"/>
      <c r="E25" s="4"/>
      <c r="F25" s="4"/>
      <c r="G25" s="4"/>
      <c r="H25" s="4"/>
      <c r="I25" s="4"/>
      <c r="J25" s="4"/>
    </row>
    <row r="26" spans="1:10" x14ac:dyDescent="0.2">
      <c r="A26" s="131"/>
      <c r="B26" s="4"/>
      <c r="C26" s="4"/>
      <c r="D26" s="5"/>
      <c r="E26" s="4"/>
      <c r="F26" s="4"/>
      <c r="G26" s="4"/>
      <c r="H26" s="4"/>
      <c r="I26" s="4"/>
      <c r="J26" s="4"/>
    </row>
    <row r="27" spans="1:10" x14ac:dyDescent="0.2">
      <c r="A27" s="131"/>
      <c r="B27" s="4"/>
      <c r="C27" s="4"/>
      <c r="D27" s="5"/>
      <c r="E27" s="4"/>
      <c r="F27" s="4"/>
      <c r="G27" s="4"/>
      <c r="H27" s="4"/>
      <c r="I27" s="4"/>
      <c r="J27" s="4"/>
    </row>
    <row r="28" spans="1:10" x14ac:dyDescent="0.2">
      <c r="A28" s="131"/>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48"/>
  <sheetViews>
    <sheetView tabSelected="1" topLeftCell="J1" zoomScale="65" zoomScaleNormal="65" zoomScaleSheetLayoutView="87" workbookViewId="0">
      <pane ySplit="6" topLeftCell="A39" activePane="bottomLeft" state="frozen"/>
      <selection pane="bottomLeft" activeCell="P46" sqref="P46:T47"/>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6" customWidth="1"/>
    <col min="8" max="8" width="39.5703125" style="68" customWidth="1"/>
    <col min="9" max="9" width="30.42578125" style="68" customWidth="1"/>
    <col min="10" max="10" width="26.42578125" style="68" customWidth="1"/>
    <col min="11" max="11" width="44.285156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65" t="s">
        <v>159</v>
      </c>
      <c r="B1" s="165"/>
      <c r="C1" s="165"/>
      <c r="D1" s="165"/>
      <c r="E1" s="165"/>
      <c r="F1" s="165"/>
      <c r="G1" s="165"/>
      <c r="H1" s="165"/>
      <c r="I1" s="165"/>
      <c r="J1" s="165"/>
      <c r="K1" s="165"/>
      <c r="L1" s="165"/>
      <c r="M1" s="165"/>
      <c r="N1" s="165"/>
      <c r="O1" s="165"/>
      <c r="P1" s="165"/>
      <c r="Q1" s="165"/>
      <c r="R1" s="165"/>
      <c r="S1" s="165"/>
      <c r="T1" s="165"/>
    </row>
    <row r="2" spans="1:70" ht="43.5" customHeight="1" x14ac:dyDescent="0.2">
      <c r="A2" s="165"/>
      <c r="B2" s="165"/>
      <c r="C2" s="165"/>
      <c r="D2" s="165"/>
      <c r="E2" s="165"/>
      <c r="F2" s="165"/>
      <c r="G2" s="165"/>
      <c r="H2" s="165"/>
      <c r="I2" s="165"/>
      <c r="J2" s="165"/>
      <c r="K2" s="165"/>
      <c r="L2" s="165"/>
      <c r="M2" s="165"/>
      <c r="N2" s="165"/>
      <c r="O2" s="165"/>
      <c r="P2" s="165"/>
      <c r="Q2" s="165"/>
      <c r="R2" s="165"/>
      <c r="S2" s="165"/>
      <c r="T2" s="165"/>
    </row>
    <row r="3" spans="1:70" ht="48.75" customHeight="1" x14ac:dyDescent="0.2">
      <c r="A3" s="167" t="s">
        <v>99</v>
      </c>
      <c r="B3" s="167"/>
      <c r="C3" s="167"/>
      <c r="D3" s="171" t="s">
        <v>197</v>
      </c>
      <c r="E3" s="172"/>
      <c r="F3" s="172"/>
      <c r="G3" s="173"/>
      <c r="H3" s="169" t="s">
        <v>160</v>
      </c>
      <c r="I3" s="170"/>
      <c r="J3" s="171" t="s">
        <v>335</v>
      </c>
      <c r="K3" s="172"/>
      <c r="L3" s="173"/>
      <c r="M3" s="168" t="s">
        <v>100</v>
      </c>
      <c r="N3" s="168"/>
      <c r="O3" s="168"/>
      <c r="P3" s="164" t="s">
        <v>336</v>
      </c>
      <c r="Q3" s="164"/>
      <c r="R3" s="164"/>
      <c r="S3" s="164"/>
      <c r="T3" s="164"/>
    </row>
    <row r="4" spans="1:70" ht="33.75" customHeight="1" x14ac:dyDescent="0.2">
      <c r="A4" s="166" t="s">
        <v>158</v>
      </c>
      <c r="B4" s="166"/>
      <c r="C4" s="166"/>
      <c r="D4" s="166"/>
      <c r="E4" s="166"/>
      <c r="F4" s="166"/>
      <c r="G4" s="166"/>
      <c r="H4" s="166"/>
      <c r="I4" s="166"/>
      <c r="J4" s="166"/>
      <c r="K4" s="166"/>
      <c r="L4" s="174" t="s">
        <v>102</v>
      </c>
      <c r="M4" s="174"/>
      <c r="N4" s="174"/>
      <c r="O4" s="174"/>
      <c r="P4" s="174"/>
      <c r="Q4" s="174"/>
      <c r="R4" s="174"/>
      <c r="S4" s="174"/>
      <c r="T4" s="174"/>
    </row>
    <row r="5" spans="1:70" s="71" customFormat="1" ht="33.75" customHeight="1" x14ac:dyDescent="0.2">
      <c r="A5" s="69"/>
      <c r="B5" s="69" t="s">
        <v>165</v>
      </c>
      <c r="C5" s="69" t="s">
        <v>166</v>
      </c>
      <c r="D5" s="69" t="s">
        <v>167</v>
      </c>
      <c r="E5" s="69" t="s">
        <v>168</v>
      </c>
      <c r="F5" s="69" t="s">
        <v>169</v>
      </c>
      <c r="G5" s="69" t="s">
        <v>170</v>
      </c>
      <c r="H5" s="69" t="s">
        <v>171</v>
      </c>
      <c r="I5" s="69" t="s">
        <v>172</v>
      </c>
      <c r="J5" s="69" t="s">
        <v>173</v>
      </c>
      <c r="K5" s="69" t="s">
        <v>174</v>
      </c>
      <c r="L5" s="70" t="s">
        <v>175</v>
      </c>
      <c r="M5" s="70" t="s">
        <v>176</v>
      </c>
      <c r="N5" s="70" t="s">
        <v>177</v>
      </c>
      <c r="O5" s="70" t="s">
        <v>178</v>
      </c>
      <c r="P5" s="70" t="s">
        <v>179</v>
      </c>
      <c r="Q5" s="70" t="s">
        <v>180</v>
      </c>
      <c r="R5" s="70" t="s">
        <v>181</v>
      </c>
      <c r="S5" s="70" t="s">
        <v>182</v>
      </c>
      <c r="T5" s="70" t="s">
        <v>183</v>
      </c>
    </row>
    <row r="6" spans="1:70" s="75" customFormat="1" ht="93" customHeight="1" x14ac:dyDescent="0.3">
      <c r="A6" s="72" t="s">
        <v>103</v>
      </c>
      <c r="B6" s="72" t="s">
        <v>187</v>
      </c>
      <c r="C6" s="72" t="s">
        <v>186</v>
      </c>
      <c r="D6" s="72" t="s">
        <v>185</v>
      </c>
      <c r="E6" s="72" t="s">
        <v>58</v>
      </c>
      <c r="F6" s="72" t="s">
        <v>184</v>
      </c>
      <c r="G6" s="73" t="s">
        <v>188</v>
      </c>
      <c r="H6" s="72" t="s">
        <v>189</v>
      </c>
      <c r="I6" s="72" t="s">
        <v>190</v>
      </c>
      <c r="J6" s="72" t="s">
        <v>191</v>
      </c>
      <c r="K6" s="77" t="s">
        <v>192</v>
      </c>
      <c r="L6" s="74" t="s">
        <v>193</v>
      </c>
      <c r="M6" s="74" t="s">
        <v>194</v>
      </c>
      <c r="N6" s="74" t="s">
        <v>195</v>
      </c>
      <c r="O6" s="74" t="s">
        <v>196</v>
      </c>
      <c r="P6" s="74" t="s">
        <v>280</v>
      </c>
      <c r="Q6" s="74" t="s">
        <v>161</v>
      </c>
      <c r="R6" s="74" t="s">
        <v>162</v>
      </c>
      <c r="S6" s="74" t="s">
        <v>163</v>
      </c>
      <c r="T6" s="74"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s="75" customFormat="1" ht="65.25" customHeight="1" x14ac:dyDescent="0.2">
      <c r="A7" s="149" t="s">
        <v>198</v>
      </c>
      <c r="B7" s="150" t="s">
        <v>199</v>
      </c>
      <c r="C7" s="150" t="s">
        <v>200</v>
      </c>
      <c r="D7" s="150" t="s">
        <v>288</v>
      </c>
      <c r="E7" s="150" t="s">
        <v>201</v>
      </c>
      <c r="F7" s="150" t="s">
        <v>292</v>
      </c>
      <c r="G7" s="154">
        <v>6100000</v>
      </c>
      <c r="H7" s="145" t="s">
        <v>291</v>
      </c>
      <c r="I7" s="145" t="s">
        <v>281</v>
      </c>
      <c r="J7" s="157" t="s">
        <v>266</v>
      </c>
      <c r="K7" s="145" t="s">
        <v>267</v>
      </c>
      <c r="L7" s="80" t="s">
        <v>202</v>
      </c>
      <c r="M7" s="80" t="s">
        <v>278</v>
      </c>
      <c r="N7" s="147" t="s">
        <v>279</v>
      </c>
      <c r="O7" s="80" t="s">
        <v>282</v>
      </c>
      <c r="P7" s="79">
        <v>1</v>
      </c>
      <c r="Q7" s="79">
        <v>1</v>
      </c>
      <c r="R7" s="87">
        <v>2</v>
      </c>
      <c r="S7" s="87">
        <v>2</v>
      </c>
      <c r="T7" s="87">
        <v>3</v>
      </c>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row>
    <row r="8" spans="1:70" s="75" customFormat="1" ht="37.5" customHeight="1" x14ac:dyDescent="0.2">
      <c r="A8" s="148"/>
      <c r="B8" s="151"/>
      <c r="C8" s="151"/>
      <c r="D8" s="151"/>
      <c r="E8" s="151"/>
      <c r="F8" s="151"/>
      <c r="G8" s="148"/>
      <c r="H8" s="156"/>
      <c r="I8" s="146"/>
      <c r="J8" s="148"/>
      <c r="K8" s="146"/>
      <c r="L8" s="80" t="s">
        <v>283</v>
      </c>
      <c r="M8" s="80" t="s">
        <v>278</v>
      </c>
      <c r="N8" s="148"/>
      <c r="O8" s="82"/>
      <c r="P8" s="79"/>
      <c r="Q8" s="79"/>
      <c r="R8" s="87"/>
      <c r="S8" s="87"/>
      <c r="T8" s="87"/>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row>
    <row r="9" spans="1:70" s="75" customFormat="1" ht="21" customHeight="1" x14ac:dyDescent="0.2">
      <c r="A9" s="83"/>
      <c r="B9" s="89"/>
      <c r="C9" s="89"/>
      <c r="D9" s="89"/>
      <c r="E9" s="89"/>
      <c r="F9" s="89"/>
      <c r="G9" s="86"/>
      <c r="H9" s="79"/>
      <c r="I9" s="79"/>
      <c r="J9" s="79"/>
      <c r="K9" s="79"/>
      <c r="L9" s="87"/>
      <c r="M9" s="87"/>
      <c r="N9" s="87"/>
      <c r="O9" s="87"/>
      <c r="P9" s="87"/>
      <c r="Q9" s="87"/>
      <c r="R9" s="87"/>
      <c r="S9" s="87"/>
      <c r="T9" s="87"/>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row>
    <row r="10" spans="1:70" s="75" customFormat="1" ht="69.75" customHeight="1" x14ac:dyDescent="0.2">
      <c r="A10" s="83" t="s">
        <v>205</v>
      </c>
      <c r="B10" s="89" t="s">
        <v>199</v>
      </c>
      <c r="C10" s="89" t="s">
        <v>203</v>
      </c>
      <c r="D10" s="89" t="s">
        <v>289</v>
      </c>
      <c r="E10" s="89" t="s">
        <v>204</v>
      </c>
      <c r="F10" s="89" t="s">
        <v>293</v>
      </c>
      <c r="G10" s="86">
        <v>70000</v>
      </c>
      <c r="H10" s="80" t="s">
        <v>290</v>
      </c>
      <c r="I10" s="80" t="s">
        <v>281</v>
      </c>
      <c r="J10" s="79" t="s">
        <v>266</v>
      </c>
      <c r="K10" s="80" t="s">
        <v>268</v>
      </c>
      <c r="L10" s="80" t="s">
        <v>206</v>
      </c>
      <c r="M10" s="80" t="s">
        <v>278</v>
      </c>
      <c r="N10" s="87" t="s">
        <v>279</v>
      </c>
      <c r="O10" s="79" t="s">
        <v>207</v>
      </c>
      <c r="P10" s="79">
        <v>10</v>
      </c>
      <c r="Q10" s="79">
        <v>11</v>
      </c>
      <c r="R10" s="87">
        <v>12</v>
      </c>
      <c r="S10" s="87">
        <v>13</v>
      </c>
      <c r="T10" s="87">
        <v>14</v>
      </c>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row>
    <row r="11" spans="1:70" s="75" customFormat="1" ht="17.25" customHeight="1" x14ac:dyDescent="0.2">
      <c r="A11" s="83"/>
      <c r="B11" s="89"/>
      <c r="C11" s="89"/>
      <c r="D11" s="89"/>
      <c r="E11" s="89"/>
      <c r="F11" s="89"/>
      <c r="G11" s="86"/>
      <c r="H11" s="79"/>
      <c r="I11" s="79"/>
      <c r="J11" s="79"/>
      <c r="K11" s="79"/>
      <c r="L11" s="87"/>
      <c r="M11" s="87"/>
      <c r="N11" s="87"/>
      <c r="O11" s="87"/>
      <c r="P11" s="87"/>
      <c r="Q11" s="87"/>
      <c r="R11" s="87"/>
      <c r="S11" s="87"/>
      <c r="T11" s="87"/>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row>
    <row r="12" spans="1:70" s="75" customFormat="1" ht="75" customHeight="1" x14ac:dyDescent="0.2">
      <c r="A12" s="149" t="s">
        <v>208</v>
      </c>
      <c r="B12" s="150" t="s">
        <v>199</v>
      </c>
      <c r="C12" s="150" t="s">
        <v>209</v>
      </c>
      <c r="D12" s="162" t="s">
        <v>288</v>
      </c>
      <c r="E12" s="150" t="s">
        <v>210</v>
      </c>
      <c r="F12" s="150" t="s">
        <v>294</v>
      </c>
      <c r="G12" s="154">
        <v>9300000</v>
      </c>
      <c r="H12" s="163" t="s">
        <v>322</v>
      </c>
      <c r="I12" s="145" t="s">
        <v>281</v>
      </c>
      <c r="J12" s="157" t="s">
        <v>270</v>
      </c>
      <c r="K12" s="145" t="s">
        <v>269</v>
      </c>
      <c r="L12" s="88" t="s">
        <v>215</v>
      </c>
      <c r="M12" s="80" t="s">
        <v>278</v>
      </c>
      <c r="N12" s="147" t="s">
        <v>279</v>
      </c>
      <c r="O12" s="80" t="s">
        <v>211</v>
      </c>
      <c r="P12" s="79">
        <v>0</v>
      </c>
      <c r="Q12" s="79">
        <v>0</v>
      </c>
      <c r="R12" s="87">
        <v>1</v>
      </c>
      <c r="S12" s="87">
        <v>1</v>
      </c>
      <c r="T12" s="87">
        <v>1</v>
      </c>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row>
    <row r="13" spans="1:70" s="75" customFormat="1" ht="51.75" customHeight="1" x14ac:dyDescent="0.2">
      <c r="A13" s="148"/>
      <c r="B13" s="151"/>
      <c r="C13" s="151"/>
      <c r="D13" s="151"/>
      <c r="E13" s="151"/>
      <c r="F13" s="151"/>
      <c r="G13" s="148"/>
      <c r="H13" s="156"/>
      <c r="I13" s="146"/>
      <c r="J13" s="148"/>
      <c r="K13" s="146"/>
      <c r="L13" s="88" t="s">
        <v>216</v>
      </c>
      <c r="M13" s="80" t="s">
        <v>278</v>
      </c>
      <c r="N13" s="148"/>
      <c r="O13" s="80" t="s">
        <v>212</v>
      </c>
      <c r="P13" s="79">
        <v>0</v>
      </c>
      <c r="Q13" s="79">
        <v>0</v>
      </c>
      <c r="R13" s="87">
        <v>1</v>
      </c>
      <c r="S13" s="87">
        <v>1</v>
      </c>
      <c r="T13" s="87">
        <v>1</v>
      </c>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row>
    <row r="14" spans="1:70" s="75" customFormat="1" ht="18.75" customHeight="1" x14ac:dyDescent="0.2">
      <c r="A14" s="83"/>
      <c r="B14" s="89"/>
      <c r="C14" s="89"/>
      <c r="D14" s="89"/>
      <c r="E14" s="89"/>
      <c r="F14" s="89"/>
      <c r="G14" s="86"/>
      <c r="H14" s="79"/>
      <c r="I14" s="79"/>
      <c r="J14" s="79"/>
      <c r="K14" s="79"/>
      <c r="L14" s="87"/>
      <c r="M14" s="87"/>
      <c r="N14" s="87"/>
      <c r="O14" s="87"/>
      <c r="P14" s="87"/>
      <c r="Q14" s="87"/>
      <c r="R14" s="87"/>
      <c r="S14" s="87"/>
      <c r="T14" s="87"/>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row>
    <row r="15" spans="1:70" s="75" customFormat="1" ht="63" customHeight="1" x14ac:dyDescent="0.2">
      <c r="A15" s="83" t="s">
        <v>213</v>
      </c>
      <c r="B15" s="89" t="s">
        <v>199</v>
      </c>
      <c r="C15" s="89" t="s">
        <v>209</v>
      </c>
      <c r="D15" s="93" t="s">
        <v>314</v>
      </c>
      <c r="E15" s="89" t="s">
        <v>214</v>
      </c>
      <c r="F15" s="89" t="s">
        <v>295</v>
      </c>
      <c r="G15" s="86">
        <v>8750000</v>
      </c>
      <c r="H15" s="92" t="s">
        <v>323</v>
      </c>
      <c r="I15" s="80" t="s">
        <v>281</v>
      </c>
      <c r="J15" s="79" t="s">
        <v>271</v>
      </c>
      <c r="K15" s="80" t="s">
        <v>269</v>
      </c>
      <c r="L15" s="80" t="s">
        <v>217</v>
      </c>
      <c r="M15" s="80" t="s">
        <v>278</v>
      </c>
      <c r="N15" s="87" t="s">
        <v>279</v>
      </c>
      <c r="O15" s="80" t="s">
        <v>218</v>
      </c>
      <c r="P15" s="79">
        <v>3</v>
      </c>
      <c r="Q15" s="79">
        <v>3</v>
      </c>
      <c r="R15" s="87">
        <v>3</v>
      </c>
      <c r="S15" s="87">
        <v>3</v>
      </c>
      <c r="T15" s="87">
        <v>3</v>
      </c>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row>
    <row r="16" spans="1:70" s="75" customFormat="1" ht="27.75" customHeight="1" x14ac:dyDescent="0.2">
      <c r="A16" s="83"/>
      <c r="B16" s="89"/>
      <c r="C16" s="89"/>
      <c r="D16" s="89"/>
      <c r="E16" s="89"/>
      <c r="F16" s="89"/>
      <c r="G16" s="86"/>
      <c r="H16" s="79"/>
      <c r="I16" s="79"/>
      <c r="J16" s="79"/>
      <c r="K16" s="79"/>
      <c r="L16" s="87"/>
      <c r="M16" s="87"/>
      <c r="N16" s="87"/>
      <c r="O16" s="87"/>
      <c r="P16" s="87"/>
      <c r="Q16" s="87"/>
      <c r="R16" s="87"/>
      <c r="S16" s="87"/>
      <c r="T16" s="87"/>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row>
    <row r="17" spans="1:70" s="75" customFormat="1" ht="63" customHeight="1" x14ac:dyDescent="0.2">
      <c r="A17" s="149" t="s">
        <v>219</v>
      </c>
      <c r="B17" s="150" t="s">
        <v>199</v>
      </c>
      <c r="C17" s="150" t="s">
        <v>209</v>
      </c>
      <c r="D17" s="152" t="s">
        <v>288</v>
      </c>
      <c r="E17" s="153" t="s">
        <v>296</v>
      </c>
      <c r="F17" s="150" t="s">
        <v>297</v>
      </c>
      <c r="G17" s="154">
        <v>22300000</v>
      </c>
      <c r="H17" s="155" t="s">
        <v>324</v>
      </c>
      <c r="I17" s="145" t="s">
        <v>281</v>
      </c>
      <c r="J17" s="157" t="s">
        <v>270</v>
      </c>
      <c r="K17" s="145" t="s">
        <v>272</v>
      </c>
      <c r="L17" s="88" t="s">
        <v>220</v>
      </c>
      <c r="M17" s="80" t="s">
        <v>278</v>
      </c>
      <c r="N17" s="147" t="s">
        <v>279</v>
      </c>
      <c r="O17" s="80" t="s">
        <v>222</v>
      </c>
      <c r="P17" s="79">
        <v>0</v>
      </c>
      <c r="Q17" s="79">
        <f>0.3</f>
        <v>0.3</v>
      </c>
      <c r="R17" s="87">
        <v>0.3</v>
      </c>
      <c r="S17" s="87">
        <v>0.5</v>
      </c>
      <c r="T17" s="87">
        <v>1</v>
      </c>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row>
    <row r="18" spans="1:70" s="75" customFormat="1" ht="57" customHeight="1" x14ac:dyDescent="0.2">
      <c r="A18" s="148"/>
      <c r="B18" s="151"/>
      <c r="C18" s="151"/>
      <c r="D18" s="151"/>
      <c r="E18" s="151"/>
      <c r="F18" s="151"/>
      <c r="G18" s="148"/>
      <c r="H18" s="156"/>
      <c r="I18" s="146"/>
      <c r="J18" s="148"/>
      <c r="K18" s="146"/>
      <c r="L18" s="88" t="s">
        <v>221</v>
      </c>
      <c r="M18" s="80" t="s">
        <v>278</v>
      </c>
      <c r="N18" s="148"/>
      <c r="O18" s="80" t="s">
        <v>223</v>
      </c>
      <c r="P18" s="79">
        <v>0</v>
      </c>
      <c r="Q18" s="81">
        <v>300</v>
      </c>
      <c r="R18" s="87">
        <v>500</v>
      </c>
      <c r="S18" s="87">
        <v>700</v>
      </c>
      <c r="T18" s="87">
        <v>1000</v>
      </c>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row>
    <row r="19" spans="1:70" s="75" customFormat="1" ht="24.75" customHeight="1" x14ac:dyDescent="0.2">
      <c r="A19" s="83"/>
      <c r="B19" s="89"/>
      <c r="C19" s="89"/>
      <c r="D19" s="89"/>
      <c r="E19" s="89"/>
      <c r="F19" s="89"/>
      <c r="G19" s="86"/>
      <c r="H19" s="79"/>
      <c r="I19" s="79"/>
      <c r="J19" s="79"/>
      <c r="K19" s="79"/>
      <c r="L19" s="87"/>
      <c r="M19" s="87"/>
      <c r="N19" s="87"/>
      <c r="O19" s="87"/>
      <c r="P19" s="87"/>
      <c r="Q19" s="87"/>
      <c r="R19" s="87"/>
      <c r="S19" s="87"/>
      <c r="T19" s="87"/>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row>
    <row r="20" spans="1:70" s="75" customFormat="1" ht="59.25" customHeight="1" x14ac:dyDescent="0.2">
      <c r="A20" s="149" t="s">
        <v>224</v>
      </c>
      <c r="B20" s="150" t="s">
        <v>199</v>
      </c>
      <c r="C20" s="150" t="s">
        <v>209</v>
      </c>
      <c r="D20" s="152" t="s">
        <v>315</v>
      </c>
      <c r="E20" s="153" t="s">
        <v>298</v>
      </c>
      <c r="F20" s="150" t="s">
        <v>299</v>
      </c>
      <c r="G20" s="154">
        <v>590000</v>
      </c>
      <c r="H20" s="155" t="s">
        <v>325</v>
      </c>
      <c r="I20" s="145" t="s">
        <v>281</v>
      </c>
      <c r="J20" s="157" t="s">
        <v>266</v>
      </c>
      <c r="K20" s="145" t="s">
        <v>273</v>
      </c>
      <c r="L20" s="88" t="s">
        <v>225</v>
      </c>
      <c r="M20" s="80" t="s">
        <v>278</v>
      </c>
      <c r="N20" s="147" t="s">
        <v>279</v>
      </c>
      <c r="O20" s="80" t="s">
        <v>228</v>
      </c>
      <c r="P20" s="79">
        <v>0</v>
      </c>
      <c r="Q20" s="79">
        <v>0</v>
      </c>
      <c r="R20" s="87">
        <v>0</v>
      </c>
      <c r="S20" s="87">
        <v>1</v>
      </c>
      <c r="T20" s="87">
        <v>1</v>
      </c>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row>
    <row r="21" spans="1:70" s="75" customFormat="1" ht="45.75" customHeight="1" x14ac:dyDescent="0.2">
      <c r="A21" s="158"/>
      <c r="B21" s="159"/>
      <c r="C21" s="159"/>
      <c r="D21" s="159"/>
      <c r="E21" s="159"/>
      <c r="F21" s="159"/>
      <c r="G21" s="158"/>
      <c r="H21" s="160"/>
      <c r="I21" s="161"/>
      <c r="J21" s="158"/>
      <c r="K21" s="161"/>
      <c r="L21" s="88" t="s">
        <v>226</v>
      </c>
      <c r="M21" s="80" t="s">
        <v>278</v>
      </c>
      <c r="N21" s="158"/>
      <c r="O21" s="80" t="s">
        <v>229</v>
      </c>
      <c r="P21" s="79">
        <v>5</v>
      </c>
      <c r="Q21" s="79">
        <v>5</v>
      </c>
      <c r="R21" s="87">
        <v>6</v>
      </c>
      <c r="S21" s="87">
        <v>6</v>
      </c>
      <c r="T21" s="87">
        <v>6</v>
      </c>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row>
    <row r="22" spans="1:70" s="75" customFormat="1" ht="44.25" customHeight="1" x14ac:dyDescent="0.2">
      <c r="A22" s="148"/>
      <c r="B22" s="151"/>
      <c r="C22" s="151"/>
      <c r="D22" s="151"/>
      <c r="E22" s="151"/>
      <c r="F22" s="151"/>
      <c r="G22" s="148"/>
      <c r="H22" s="156"/>
      <c r="I22" s="146"/>
      <c r="J22" s="148"/>
      <c r="K22" s="146"/>
      <c r="L22" s="88" t="s">
        <v>227</v>
      </c>
      <c r="M22" s="80" t="s">
        <v>278</v>
      </c>
      <c r="N22" s="148"/>
      <c r="O22" s="80" t="s">
        <v>230</v>
      </c>
      <c r="P22" s="79">
        <v>9</v>
      </c>
      <c r="Q22" s="79">
        <v>9</v>
      </c>
      <c r="R22" s="87">
        <v>10</v>
      </c>
      <c r="S22" s="87">
        <v>10</v>
      </c>
      <c r="T22" s="87">
        <v>10</v>
      </c>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row>
    <row r="23" spans="1:70" s="75" customFormat="1" ht="24.75" customHeight="1" x14ac:dyDescent="0.2">
      <c r="A23" s="83"/>
      <c r="B23" s="89"/>
      <c r="C23" s="89"/>
      <c r="D23" s="89"/>
      <c r="E23" s="89"/>
      <c r="F23" s="89"/>
      <c r="G23" s="86"/>
      <c r="H23" s="79"/>
      <c r="I23" s="79"/>
      <c r="J23" s="79"/>
      <c r="K23" s="79"/>
      <c r="L23" s="87"/>
      <c r="M23" s="87"/>
      <c r="N23" s="87"/>
      <c r="O23" s="87"/>
      <c r="P23" s="87"/>
      <c r="Q23" s="87"/>
      <c r="R23" s="87"/>
      <c r="S23" s="87"/>
      <c r="T23" s="87"/>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row>
    <row r="24" spans="1:70" s="75" customFormat="1" ht="46.5" customHeight="1" x14ac:dyDescent="0.2">
      <c r="A24" s="149" t="s">
        <v>231</v>
      </c>
      <c r="B24" s="150" t="s">
        <v>199</v>
      </c>
      <c r="C24" s="150" t="s">
        <v>209</v>
      </c>
      <c r="D24" s="150" t="s">
        <v>334</v>
      </c>
      <c r="E24" s="153" t="s">
        <v>300</v>
      </c>
      <c r="F24" s="150" t="s">
        <v>301</v>
      </c>
      <c r="G24" s="154">
        <v>1450000</v>
      </c>
      <c r="H24" s="155" t="s">
        <v>326</v>
      </c>
      <c r="I24" s="145" t="s">
        <v>281</v>
      </c>
      <c r="J24" s="157" t="s">
        <v>271</v>
      </c>
      <c r="K24" s="145" t="s">
        <v>274</v>
      </c>
      <c r="L24" s="88" t="s">
        <v>232</v>
      </c>
      <c r="M24" s="80" t="s">
        <v>278</v>
      </c>
      <c r="N24" s="147" t="s">
        <v>279</v>
      </c>
      <c r="O24" s="80" t="s">
        <v>235</v>
      </c>
      <c r="P24" s="79">
        <v>1</v>
      </c>
      <c r="Q24" s="79">
        <v>1</v>
      </c>
      <c r="R24" s="87">
        <v>1</v>
      </c>
      <c r="S24" s="87">
        <v>1</v>
      </c>
      <c r="T24" s="87">
        <v>1</v>
      </c>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row>
    <row r="25" spans="1:70" s="75" customFormat="1" ht="49.5" customHeight="1" x14ac:dyDescent="0.2">
      <c r="A25" s="158"/>
      <c r="B25" s="159"/>
      <c r="C25" s="159"/>
      <c r="D25" s="159"/>
      <c r="E25" s="159"/>
      <c r="F25" s="159"/>
      <c r="G25" s="158"/>
      <c r="H25" s="160"/>
      <c r="I25" s="161"/>
      <c r="J25" s="158"/>
      <c r="K25" s="161"/>
      <c r="L25" s="88" t="s">
        <v>233</v>
      </c>
      <c r="M25" s="80" t="s">
        <v>278</v>
      </c>
      <c r="N25" s="158"/>
      <c r="O25" s="87"/>
      <c r="P25" s="87"/>
      <c r="Q25" s="87"/>
      <c r="R25" s="87"/>
      <c r="S25" s="87"/>
      <c r="T25" s="87"/>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row>
    <row r="26" spans="1:70" s="75" customFormat="1" ht="36.75" customHeight="1" x14ac:dyDescent="0.2">
      <c r="A26" s="148"/>
      <c r="B26" s="151"/>
      <c r="C26" s="151"/>
      <c r="D26" s="151"/>
      <c r="E26" s="151"/>
      <c r="F26" s="151"/>
      <c r="G26" s="148"/>
      <c r="H26" s="156"/>
      <c r="I26" s="146"/>
      <c r="J26" s="148"/>
      <c r="K26" s="146"/>
      <c r="L26" s="88" t="s">
        <v>234</v>
      </c>
      <c r="M26" s="80" t="s">
        <v>278</v>
      </c>
      <c r="N26" s="148"/>
      <c r="O26" s="87"/>
      <c r="P26" s="87"/>
      <c r="Q26" s="87"/>
      <c r="R26" s="87"/>
      <c r="S26" s="87"/>
      <c r="T26" s="87"/>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row>
    <row r="27" spans="1:70" s="75" customFormat="1" ht="22.5" customHeight="1" x14ac:dyDescent="0.2">
      <c r="A27" s="83"/>
      <c r="B27" s="89"/>
      <c r="C27" s="89"/>
      <c r="D27" s="89"/>
      <c r="E27" s="89"/>
      <c r="F27" s="89"/>
      <c r="G27" s="86"/>
      <c r="H27" s="79"/>
      <c r="I27" s="79"/>
      <c r="J27" s="79"/>
      <c r="K27" s="79"/>
      <c r="L27" s="87"/>
      <c r="M27" s="87"/>
      <c r="N27" s="87"/>
      <c r="O27" s="87"/>
      <c r="P27" s="87"/>
      <c r="Q27" s="87"/>
      <c r="R27" s="87"/>
      <c r="S27" s="87"/>
      <c r="T27" s="87"/>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row>
    <row r="28" spans="1:70" s="75" customFormat="1" ht="59.25" customHeight="1" x14ac:dyDescent="0.2">
      <c r="A28" s="83" t="s">
        <v>238</v>
      </c>
      <c r="B28" s="89" t="s">
        <v>199</v>
      </c>
      <c r="C28" s="89" t="s">
        <v>209</v>
      </c>
      <c r="D28" s="93" t="s">
        <v>316</v>
      </c>
      <c r="E28" s="90" t="s">
        <v>302</v>
      </c>
      <c r="F28" s="89" t="s">
        <v>303</v>
      </c>
      <c r="G28" s="86">
        <v>620000</v>
      </c>
      <c r="H28" s="91" t="s">
        <v>327</v>
      </c>
      <c r="I28" s="80" t="s">
        <v>281</v>
      </c>
      <c r="J28" s="79" t="s">
        <v>270</v>
      </c>
      <c r="K28" s="80" t="s">
        <v>275</v>
      </c>
      <c r="L28" s="88" t="s">
        <v>236</v>
      </c>
      <c r="M28" s="80" t="s">
        <v>278</v>
      </c>
      <c r="N28" s="87" t="s">
        <v>279</v>
      </c>
      <c r="O28" s="80" t="s">
        <v>237</v>
      </c>
      <c r="P28" s="79">
        <v>1</v>
      </c>
      <c r="Q28" s="79">
        <v>1</v>
      </c>
      <c r="R28" s="87">
        <v>1</v>
      </c>
      <c r="S28" s="87">
        <v>1</v>
      </c>
      <c r="T28" s="87">
        <v>1</v>
      </c>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row>
    <row r="29" spans="1:70" s="75" customFormat="1" ht="27" customHeight="1" x14ac:dyDescent="0.2">
      <c r="A29" s="83"/>
      <c r="B29" s="89"/>
      <c r="C29" s="89"/>
      <c r="D29" s="89"/>
      <c r="E29" s="89"/>
      <c r="F29" s="89"/>
      <c r="G29" s="86"/>
      <c r="H29" s="79"/>
      <c r="I29" s="79"/>
      <c r="J29" s="79"/>
      <c r="K29" s="79"/>
      <c r="L29" s="87"/>
      <c r="M29" s="87"/>
      <c r="N29" s="87"/>
      <c r="O29" s="87"/>
      <c r="P29" s="87"/>
      <c r="Q29" s="87"/>
      <c r="R29" s="87"/>
      <c r="S29" s="87"/>
      <c r="T29" s="87"/>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row>
    <row r="30" spans="1:70" s="75" customFormat="1" ht="51.75" customHeight="1" x14ac:dyDescent="0.2">
      <c r="A30" s="149" t="s">
        <v>239</v>
      </c>
      <c r="B30" s="150" t="s">
        <v>199</v>
      </c>
      <c r="C30" s="150" t="s">
        <v>209</v>
      </c>
      <c r="D30" s="152" t="s">
        <v>317</v>
      </c>
      <c r="E30" s="153" t="s">
        <v>304</v>
      </c>
      <c r="F30" s="150" t="s">
        <v>305</v>
      </c>
      <c r="G30" s="154">
        <v>2850000</v>
      </c>
      <c r="H30" s="155" t="s">
        <v>328</v>
      </c>
      <c r="I30" s="145" t="s">
        <v>281</v>
      </c>
      <c r="J30" s="157" t="s">
        <v>270</v>
      </c>
      <c r="K30" s="145" t="s">
        <v>269</v>
      </c>
      <c r="L30" s="88" t="s">
        <v>240</v>
      </c>
      <c r="M30" s="80" t="s">
        <v>278</v>
      </c>
      <c r="N30" s="147" t="s">
        <v>279</v>
      </c>
      <c r="O30" s="80" t="s">
        <v>242</v>
      </c>
      <c r="P30" s="79">
        <v>0.7</v>
      </c>
      <c r="Q30" s="79">
        <v>0.7</v>
      </c>
      <c r="R30" s="87">
        <v>0.8</v>
      </c>
      <c r="S30" s="87">
        <v>0.9</v>
      </c>
      <c r="T30" s="87">
        <v>1</v>
      </c>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row>
    <row r="31" spans="1:70" s="75" customFormat="1" ht="37.5" customHeight="1" x14ac:dyDescent="0.2">
      <c r="A31" s="148"/>
      <c r="B31" s="151"/>
      <c r="C31" s="151"/>
      <c r="D31" s="151"/>
      <c r="E31" s="151"/>
      <c r="F31" s="151"/>
      <c r="G31" s="148"/>
      <c r="H31" s="156"/>
      <c r="I31" s="146"/>
      <c r="J31" s="148"/>
      <c r="K31" s="146"/>
      <c r="L31" s="88" t="s">
        <v>241</v>
      </c>
      <c r="M31" s="80" t="s">
        <v>278</v>
      </c>
      <c r="N31" s="148"/>
      <c r="O31" s="80" t="s">
        <v>243</v>
      </c>
      <c r="P31" s="79">
        <v>34</v>
      </c>
      <c r="Q31" s="79">
        <v>38</v>
      </c>
      <c r="R31" s="87">
        <v>42</v>
      </c>
      <c r="S31" s="87">
        <v>46</v>
      </c>
      <c r="T31" s="87">
        <v>50</v>
      </c>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row>
    <row r="32" spans="1:70" s="75" customFormat="1" ht="19.5" customHeight="1" x14ac:dyDescent="0.2">
      <c r="A32" s="83"/>
      <c r="B32" s="89"/>
      <c r="C32" s="89"/>
      <c r="D32" s="89"/>
      <c r="E32" s="89"/>
      <c r="F32" s="89"/>
      <c r="G32" s="86"/>
      <c r="H32" s="79"/>
      <c r="I32" s="79"/>
      <c r="J32" s="79"/>
      <c r="K32" s="79"/>
      <c r="L32" s="87"/>
      <c r="M32" s="87"/>
      <c r="N32" s="87"/>
      <c r="O32" s="87"/>
      <c r="P32" s="87"/>
      <c r="Q32" s="87"/>
      <c r="R32" s="87"/>
      <c r="S32" s="87"/>
      <c r="T32" s="87"/>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row>
    <row r="33" spans="1:70" s="75" customFormat="1" ht="55.5" customHeight="1" x14ac:dyDescent="0.2">
      <c r="A33" s="149" t="s">
        <v>244</v>
      </c>
      <c r="B33" s="150" t="s">
        <v>199</v>
      </c>
      <c r="C33" s="150" t="s">
        <v>245</v>
      </c>
      <c r="D33" s="152" t="s">
        <v>318</v>
      </c>
      <c r="E33" s="153" t="s">
        <v>306</v>
      </c>
      <c r="F33" s="150" t="s">
        <v>307</v>
      </c>
      <c r="G33" s="154">
        <v>16200000</v>
      </c>
      <c r="H33" s="155" t="s">
        <v>329</v>
      </c>
      <c r="I33" s="145" t="s">
        <v>281</v>
      </c>
      <c r="J33" s="157" t="s">
        <v>266</v>
      </c>
      <c r="K33" s="145" t="s">
        <v>276</v>
      </c>
      <c r="L33" s="88" t="s">
        <v>251</v>
      </c>
      <c r="M33" s="80" t="s">
        <v>278</v>
      </c>
      <c r="N33" s="147" t="s">
        <v>279</v>
      </c>
      <c r="O33" s="80" t="s">
        <v>253</v>
      </c>
      <c r="P33" s="79">
        <v>193</v>
      </c>
      <c r="Q33" s="79">
        <v>205</v>
      </c>
      <c r="R33" s="87">
        <v>240</v>
      </c>
      <c r="S33" s="87">
        <v>270</v>
      </c>
      <c r="T33" s="87">
        <v>300</v>
      </c>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row>
    <row r="34" spans="1:70" s="75" customFormat="1" ht="39.75" customHeight="1" x14ac:dyDescent="0.2">
      <c r="A34" s="148"/>
      <c r="B34" s="151"/>
      <c r="C34" s="151"/>
      <c r="D34" s="151"/>
      <c r="E34" s="151"/>
      <c r="F34" s="151"/>
      <c r="G34" s="148"/>
      <c r="H34" s="156"/>
      <c r="I34" s="146"/>
      <c r="J34" s="148"/>
      <c r="K34" s="146"/>
      <c r="L34" s="88" t="s">
        <v>252</v>
      </c>
      <c r="M34" s="80" t="s">
        <v>278</v>
      </c>
      <c r="N34" s="148"/>
      <c r="O34" s="80" t="s">
        <v>254</v>
      </c>
      <c r="P34" s="79">
        <v>1</v>
      </c>
      <c r="Q34" s="79">
        <v>1</v>
      </c>
      <c r="R34" s="87">
        <v>2</v>
      </c>
      <c r="S34" s="87">
        <v>2</v>
      </c>
      <c r="T34" s="87">
        <v>2</v>
      </c>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row>
    <row r="35" spans="1:70" s="75" customFormat="1" ht="22.5" customHeight="1" x14ac:dyDescent="0.2">
      <c r="A35" s="83"/>
      <c r="B35" s="89"/>
      <c r="C35" s="89"/>
      <c r="D35" s="89"/>
      <c r="E35" s="89"/>
      <c r="F35" s="89"/>
      <c r="G35" s="86"/>
      <c r="H35" s="79"/>
      <c r="I35" s="79"/>
      <c r="J35" s="79"/>
      <c r="K35" s="79"/>
      <c r="L35" s="87"/>
      <c r="M35" s="87"/>
      <c r="N35" s="87"/>
      <c r="O35" s="80"/>
      <c r="P35" s="87"/>
      <c r="Q35" s="87"/>
      <c r="R35" s="87"/>
      <c r="S35" s="87"/>
      <c r="T35" s="87"/>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8"/>
      <c r="BR35" s="68"/>
    </row>
    <row r="36" spans="1:70" s="75" customFormat="1" ht="52.5" customHeight="1" x14ac:dyDescent="0.2">
      <c r="A36" s="149" t="s">
        <v>249</v>
      </c>
      <c r="B36" s="150" t="s">
        <v>199</v>
      </c>
      <c r="C36" s="150" t="s">
        <v>245</v>
      </c>
      <c r="D36" s="152" t="s">
        <v>318</v>
      </c>
      <c r="E36" s="153" t="s">
        <v>308</v>
      </c>
      <c r="F36" s="150" t="s">
        <v>309</v>
      </c>
      <c r="G36" s="154">
        <v>420000</v>
      </c>
      <c r="H36" s="155" t="s">
        <v>330</v>
      </c>
      <c r="I36" s="145" t="s">
        <v>281</v>
      </c>
      <c r="J36" s="157" t="s">
        <v>266</v>
      </c>
      <c r="K36" s="145" t="s">
        <v>276</v>
      </c>
      <c r="L36" s="88" t="s">
        <v>250</v>
      </c>
      <c r="M36" s="80" t="s">
        <v>278</v>
      </c>
      <c r="N36" s="147" t="s">
        <v>279</v>
      </c>
      <c r="O36" s="80" t="s">
        <v>246</v>
      </c>
      <c r="P36" s="79">
        <v>370</v>
      </c>
      <c r="Q36" s="79">
        <v>375</v>
      </c>
      <c r="R36" s="87">
        <v>280</v>
      </c>
      <c r="S36" s="87">
        <v>385</v>
      </c>
      <c r="T36" s="87">
        <v>390</v>
      </c>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row>
    <row r="37" spans="1:70" s="75" customFormat="1" ht="42" customHeight="1" x14ac:dyDescent="0.2">
      <c r="A37" s="158"/>
      <c r="B37" s="159"/>
      <c r="C37" s="159"/>
      <c r="D37" s="159"/>
      <c r="E37" s="159"/>
      <c r="F37" s="159"/>
      <c r="G37" s="158"/>
      <c r="H37" s="160"/>
      <c r="I37" s="161"/>
      <c r="J37" s="158"/>
      <c r="K37" s="161"/>
      <c r="L37" s="87"/>
      <c r="M37" s="87"/>
      <c r="N37" s="158"/>
      <c r="O37" s="80" t="s">
        <v>247</v>
      </c>
      <c r="P37" s="79">
        <v>580</v>
      </c>
      <c r="Q37" s="79">
        <v>600</v>
      </c>
      <c r="R37" s="87">
        <v>610</v>
      </c>
      <c r="S37" s="87">
        <v>625</v>
      </c>
      <c r="T37" s="87">
        <v>630</v>
      </c>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c r="BM37" s="68"/>
      <c r="BN37" s="68"/>
      <c r="BO37" s="68"/>
      <c r="BP37" s="68"/>
      <c r="BQ37" s="68"/>
      <c r="BR37" s="68"/>
    </row>
    <row r="38" spans="1:70" s="75" customFormat="1" ht="39.75" customHeight="1" x14ac:dyDescent="0.2">
      <c r="A38" s="148"/>
      <c r="B38" s="151"/>
      <c r="C38" s="151"/>
      <c r="D38" s="151"/>
      <c r="E38" s="151"/>
      <c r="F38" s="151"/>
      <c r="G38" s="148"/>
      <c r="H38" s="156"/>
      <c r="I38" s="146"/>
      <c r="J38" s="148"/>
      <c r="K38" s="146"/>
      <c r="L38" s="87"/>
      <c r="M38" s="87"/>
      <c r="N38" s="148"/>
      <c r="O38" s="80" t="s">
        <v>248</v>
      </c>
      <c r="P38" s="79">
        <v>580</v>
      </c>
      <c r="Q38" s="79">
        <v>600</v>
      </c>
      <c r="R38" s="87">
        <v>615</v>
      </c>
      <c r="S38" s="87">
        <v>650</v>
      </c>
      <c r="T38" s="87">
        <v>680</v>
      </c>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8"/>
      <c r="BR38" s="68"/>
    </row>
    <row r="39" spans="1:70" s="75" customFormat="1" ht="15.75" customHeight="1" x14ac:dyDescent="0.2">
      <c r="A39" s="83"/>
      <c r="B39" s="89"/>
      <c r="C39" s="89"/>
      <c r="D39" s="89"/>
      <c r="E39" s="89"/>
      <c r="F39" s="89"/>
      <c r="G39" s="86"/>
      <c r="H39" s="79"/>
      <c r="I39" s="79"/>
      <c r="J39" s="79"/>
      <c r="K39" s="79"/>
      <c r="L39" s="87"/>
      <c r="M39" s="87"/>
      <c r="N39" s="87"/>
      <c r="O39" s="87"/>
      <c r="P39" s="87"/>
      <c r="Q39" s="87"/>
      <c r="R39" s="87"/>
      <c r="S39" s="87"/>
      <c r="T39" s="87"/>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c r="BM39" s="68"/>
      <c r="BN39" s="68"/>
      <c r="BO39" s="68"/>
      <c r="BP39" s="68"/>
      <c r="BQ39" s="68"/>
      <c r="BR39" s="68"/>
    </row>
    <row r="40" spans="1:70" s="75" customFormat="1" ht="51.75" customHeight="1" x14ac:dyDescent="0.2">
      <c r="A40" s="149" t="s">
        <v>255</v>
      </c>
      <c r="B40" s="150" t="s">
        <v>199</v>
      </c>
      <c r="C40" s="150" t="s">
        <v>245</v>
      </c>
      <c r="D40" s="152" t="s">
        <v>319</v>
      </c>
      <c r="E40" s="153" t="s">
        <v>256</v>
      </c>
      <c r="F40" s="150" t="s">
        <v>310</v>
      </c>
      <c r="G40" s="154">
        <v>1700000</v>
      </c>
      <c r="H40" s="155" t="s">
        <v>331</v>
      </c>
      <c r="I40" s="145" t="s">
        <v>281</v>
      </c>
      <c r="J40" s="157" t="s">
        <v>266</v>
      </c>
      <c r="K40" s="145" t="s">
        <v>277</v>
      </c>
      <c r="L40" s="88" t="s">
        <v>257</v>
      </c>
      <c r="M40" s="80" t="s">
        <v>278</v>
      </c>
      <c r="N40" s="147" t="s">
        <v>279</v>
      </c>
      <c r="O40" s="80" t="s">
        <v>258</v>
      </c>
      <c r="P40" s="79">
        <v>50</v>
      </c>
      <c r="Q40" s="79">
        <v>53</v>
      </c>
      <c r="R40" s="87">
        <v>59</v>
      </c>
      <c r="S40" s="87">
        <v>63</v>
      </c>
      <c r="T40" s="87">
        <v>65</v>
      </c>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c r="BM40" s="68"/>
      <c r="BN40" s="68"/>
      <c r="BO40" s="68"/>
      <c r="BP40" s="68"/>
      <c r="BQ40" s="68"/>
      <c r="BR40" s="68"/>
    </row>
    <row r="41" spans="1:70" s="75" customFormat="1" ht="44.25" customHeight="1" x14ac:dyDescent="0.2">
      <c r="A41" s="148"/>
      <c r="B41" s="151"/>
      <c r="C41" s="151"/>
      <c r="D41" s="151"/>
      <c r="E41" s="151"/>
      <c r="F41" s="151"/>
      <c r="G41" s="148"/>
      <c r="H41" s="156"/>
      <c r="I41" s="146"/>
      <c r="J41" s="148"/>
      <c r="K41" s="146"/>
      <c r="L41" s="87"/>
      <c r="M41" s="87"/>
      <c r="N41" s="148"/>
      <c r="O41" s="80" t="s">
        <v>259</v>
      </c>
      <c r="P41" s="79">
        <v>1500</v>
      </c>
      <c r="Q41" s="79">
        <v>1500</v>
      </c>
      <c r="R41" s="87">
        <v>1500</v>
      </c>
      <c r="S41" s="87">
        <v>1500</v>
      </c>
      <c r="T41" s="87">
        <v>1500</v>
      </c>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8"/>
      <c r="BN41" s="68"/>
      <c r="BO41" s="68"/>
      <c r="BP41" s="68"/>
      <c r="BQ41" s="68"/>
      <c r="BR41" s="68"/>
    </row>
    <row r="42" spans="1:70" s="75" customFormat="1" ht="24" customHeight="1" x14ac:dyDescent="0.2">
      <c r="A42" s="83"/>
      <c r="B42" s="89"/>
      <c r="C42" s="89"/>
      <c r="D42" s="89"/>
      <c r="E42" s="89"/>
      <c r="F42" s="89"/>
      <c r="G42" s="86"/>
      <c r="H42" s="79"/>
      <c r="I42" s="79"/>
      <c r="J42" s="79"/>
      <c r="K42" s="79"/>
      <c r="L42" s="87"/>
      <c r="M42" s="87"/>
      <c r="N42" s="87"/>
      <c r="O42" s="87"/>
      <c r="P42" s="87"/>
      <c r="Q42" s="87"/>
      <c r="R42" s="87"/>
      <c r="S42" s="87"/>
      <c r="T42" s="87"/>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8"/>
      <c r="BN42" s="68"/>
      <c r="BO42" s="68"/>
      <c r="BP42" s="68"/>
      <c r="BQ42" s="68"/>
      <c r="BR42" s="68"/>
    </row>
    <row r="43" spans="1:70" s="75" customFormat="1" ht="65.25" customHeight="1" x14ac:dyDescent="0.2">
      <c r="A43" s="149" t="s">
        <v>260</v>
      </c>
      <c r="B43" s="150" t="s">
        <v>199</v>
      </c>
      <c r="C43" s="150" t="s">
        <v>245</v>
      </c>
      <c r="D43" s="152" t="s">
        <v>320</v>
      </c>
      <c r="E43" s="153" t="s">
        <v>311</v>
      </c>
      <c r="F43" s="150" t="s">
        <v>312</v>
      </c>
      <c r="G43" s="154">
        <v>7850000</v>
      </c>
      <c r="H43" s="155" t="s">
        <v>332</v>
      </c>
      <c r="I43" s="145" t="s">
        <v>281</v>
      </c>
      <c r="J43" s="157" t="s">
        <v>271</v>
      </c>
      <c r="K43" s="145" t="s">
        <v>275</v>
      </c>
      <c r="L43" s="88" t="s">
        <v>261</v>
      </c>
      <c r="M43" s="80" t="s">
        <v>278</v>
      </c>
      <c r="N43" s="147" t="s">
        <v>279</v>
      </c>
      <c r="O43" s="80" t="s">
        <v>263</v>
      </c>
      <c r="P43" s="79">
        <v>1</v>
      </c>
      <c r="Q43" s="79">
        <v>1</v>
      </c>
      <c r="R43" s="87">
        <v>2</v>
      </c>
      <c r="S43" s="87">
        <v>2</v>
      </c>
      <c r="T43" s="87">
        <v>2</v>
      </c>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8"/>
      <c r="BJ43" s="68"/>
      <c r="BK43" s="68"/>
      <c r="BL43" s="68"/>
      <c r="BM43" s="68"/>
      <c r="BN43" s="68"/>
      <c r="BO43" s="68"/>
      <c r="BP43" s="68"/>
      <c r="BQ43" s="68"/>
      <c r="BR43" s="68"/>
    </row>
    <row r="44" spans="1:70" s="75" customFormat="1" ht="61.5" customHeight="1" x14ac:dyDescent="0.2">
      <c r="A44" s="148"/>
      <c r="B44" s="151"/>
      <c r="C44" s="151"/>
      <c r="D44" s="151"/>
      <c r="E44" s="151"/>
      <c r="F44" s="151"/>
      <c r="G44" s="148"/>
      <c r="H44" s="156"/>
      <c r="I44" s="146"/>
      <c r="J44" s="148"/>
      <c r="K44" s="146"/>
      <c r="L44" s="88" t="s">
        <v>262</v>
      </c>
      <c r="M44" s="80" t="s">
        <v>278</v>
      </c>
      <c r="N44" s="148"/>
      <c r="O44" s="80" t="s">
        <v>264</v>
      </c>
      <c r="P44" s="79">
        <v>1</v>
      </c>
      <c r="Q44" s="79">
        <v>2</v>
      </c>
      <c r="R44" s="87">
        <v>3</v>
      </c>
      <c r="S44" s="87">
        <v>4</v>
      </c>
      <c r="T44" s="87">
        <v>5</v>
      </c>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8"/>
      <c r="BH44" s="68"/>
      <c r="BI44" s="68"/>
      <c r="BJ44" s="68"/>
      <c r="BK44" s="68"/>
      <c r="BL44" s="68"/>
      <c r="BM44" s="68"/>
      <c r="BN44" s="68"/>
      <c r="BO44" s="68"/>
      <c r="BP44" s="68"/>
      <c r="BQ44" s="68"/>
      <c r="BR44" s="68"/>
    </row>
    <row r="45" spans="1:70" s="75" customFormat="1" ht="28.5" customHeight="1" x14ac:dyDescent="0.2">
      <c r="A45" s="83"/>
      <c r="B45" s="89"/>
      <c r="C45" s="89"/>
      <c r="D45" s="89"/>
      <c r="E45" s="89"/>
      <c r="F45" s="89"/>
      <c r="G45" s="86"/>
      <c r="H45" s="79"/>
      <c r="I45" s="79"/>
      <c r="J45" s="79"/>
      <c r="K45" s="79"/>
      <c r="L45" s="87"/>
      <c r="M45" s="87"/>
      <c r="N45" s="87"/>
      <c r="O45" s="87"/>
      <c r="P45" s="87"/>
      <c r="Q45" s="87"/>
      <c r="R45" s="87"/>
      <c r="S45" s="87"/>
      <c r="T45" s="87"/>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68"/>
      <c r="BB45" s="68"/>
      <c r="BC45" s="68"/>
      <c r="BD45" s="68"/>
      <c r="BE45" s="68"/>
      <c r="BF45" s="68"/>
      <c r="BG45" s="68"/>
      <c r="BH45" s="68"/>
      <c r="BI45" s="68"/>
      <c r="BJ45" s="68"/>
      <c r="BK45" s="68"/>
      <c r="BL45" s="68"/>
      <c r="BM45" s="68"/>
      <c r="BN45" s="68"/>
      <c r="BO45" s="68"/>
      <c r="BP45" s="68"/>
      <c r="BQ45" s="68"/>
      <c r="BR45" s="68"/>
    </row>
    <row r="46" spans="1:70" s="75" customFormat="1" ht="63" customHeight="1" x14ac:dyDescent="0.2">
      <c r="A46" s="149" t="s">
        <v>265</v>
      </c>
      <c r="B46" s="150" t="s">
        <v>199</v>
      </c>
      <c r="C46" s="150" t="s">
        <v>245</v>
      </c>
      <c r="D46" s="152" t="s">
        <v>321</v>
      </c>
      <c r="E46" s="153" t="s">
        <v>284</v>
      </c>
      <c r="F46" s="150" t="s">
        <v>313</v>
      </c>
      <c r="G46" s="154">
        <v>40000</v>
      </c>
      <c r="H46" s="155" t="s">
        <v>333</v>
      </c>
      <c r="I46" s="145" t="s">
        <v>281</v>
      </c>
      <c r="J46" s="157" t="s">
        <v>271</v>
      </c>
      <c r="K46" s="145" t="s">
        <v>287</v>
      </c>
      <c r="L46" s="145" t="s">
        <v>286</v>
      </c>
      <c r="M46" s="145" t="s">
        <v>278</v>
      </c>
      <c r="N46" s="147" t="s">
        <v>279</v>
      </c>
      <c r="O46" s="80" t="s">
        <v>285</v>
      </c>
      <c r="P46" s="79">
        <v>1</v>
      </c>
      <c r="Q46" s="79">
        <v>1</v>
      </c>
      <c r="R46" s="87">
        <v>1</v>
      </c>
      <c r="S46" s="87">
        <v>1</v>
      </c>
      <c r="T46" s="87">
        <v>1</v>
      </c>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row>
    <row r="47" spans="1:70" x14ac:dyDescent="0.2">
      <c r="A47" s="218"/>
      <c r="B47" s="219"/>
      <c r="C47" s="219"/>
      <c r="D47" s="219"/>
      <c r="E47" s="219"/>
      <c r="F47" s="219"/>
      <c r="G47" s="218"/>
      <c r="H47" s="219"/>
      <c r="I47" s="219"/>
      <c r="J47" s="218"/>
      <c r="K47" s="219"/>
      <c r="L47" s="219"/>
      <c r="M47" s="219"/>
      <c r="N47" s="218"/>
      <c r="O47" s="217" t="s">
        <v>337</v>
      </c>
      <c r="P47" s="78">
        <v>0</v>
      </c>
      <c r="Q47" s="78">
        <v>0</v>
      </c>
      <c r="R47" s="78">
        <v>0</v>
      </c>
      <c r="S47" s="78">
        <v>1</v>
      </c>
      <c r="T47" s="78">
        <v>1</v>
      </c>
    </row>
    <row r="48" spans="1:70" x14ac:dyDescent="0.2">
      <c r="A48" s="216"/>
      <c r="B48" s="216"/>
      <c r="C48" s="216"/>
      <c r="D48" s="216"/>
      <c r="E48" s="216"/>
      <c r="F48" s="85" t="s">
        <v>139</v>
      </c>
      <c r="G48" s="84">
        <f>SUM(G7:G47)</f>
        <v>78240000</v>
      </c>
      <c r="H48" s="216"/>
      <c r="I48" s="216"/>
      <c r="J48" s="216"/>
      <c r="K48" s="216"/>
      <c r="L48" s="216"/>
      <c r="M48" s="216"/>
      <c r="N48" s="216"/>
      <c r="O48" s="216"/>
      <c r="P48" s="216"/>
      <c r="Q48" s="216"/>
      <c r="R48" s="216"/>
      <c r="S48" s="216"/>
      <c r="T48" s="216"/>
    </row>
  </sheetData>
  <mergeCells count="143">
    <mergeCell ref="J46:J47"/>
    <mergeCell ref="K46:K47"/>
    <mergeCell ref="L46:L47"/>
    <mergeCell ref="M46:M47"/>
    <mergeCell ref="N46:N47"/>
    <mergeCell ref="A46:A47"/>
    <mergeCell ref="B46:B47"/>
    <mergeCell ref="C46:C47"/>
    <mergeCell ref="D46:D47"/>
    <mergeCell ref="E46:E47"/>
    <mergeCell ref="F46:F47"/>
    <mergeCell ref="G46:G47"/>
    <mergeCell ref="H46:H47"/>
    <mergeCell ref="I46:I47"/>
    <mergeCell ref="P3:T3"/>
    <mergeCell ref="A1:T2"/>
    <mergeCell ref="A4:K4"/>
    <mergeCell ref="A3:C3"/>
    <mergeCell ref="M3:O3"/>
    <mergeCell ref="H3:I3"/>
    <mergeCell ref="J3:L3"/>
    <mergeCell ref="D3:G3"/>
    <mergeCell ref="L4:T4"/>
    <mergeCell ref="K7:K8"/>
    <mergeCell ref="N7:N8"/>
    <mergeCell ref="A12:A13"/>
    <mergeCell ref="B12:B13"/>
    <mergeCell ref="D12:D13"/>
    <mergeCell ref="C12:C13"/>
    <mergeCell ref="E12:E13"/>
    <mergeCell ref="F12:F13"/>
    <mergeCell ref="G12:G13"/>
    <mergeCell ref="H12:H13"/>
    <mergeCell ref="I12:I13"/>
    <mergeCell ref="J12:J13"/>
    <mergeCell ref="K12:K13"/>
    <mergeCell ref="N12:N13"/>
    <mergeCell ref="F7:F8"/>
    <mergeCell ref="G7:G8"/>
    <mergeCell ref="H7:H8"/>
    <mergeCell ref="I7:I8"/>
    <mergeCell ref="J7:J8"/>
    <mergeCell ref="A7:A8"/>
    <mergeCell ref="B7:B8"/>
    <mergeCell ref="C7:C8"/>
    <mergeCell ref="D7:D8"/>
    <mergeCell ref="E7:E8"/>
    <mergeCell ref="K17:K18"/>
    <mergeCell ref="N17:N18"/>
    <mergeCell ref="A20:A22"/>
    <mergeCell ref="B20:B22"/>
    <mergeCell ref="C20:C22"/>
    <mergeCell ref="D20:D22"/>
    <mergeCell ref="E20:E22"/>
    <mergeCell ref="F20:F22"/>
    <mergeCell ref="G20:G22"/>
    <mergeCell ref="H20:H22"/>
    <mergeCell ref="I20:I22"/>
    <mergeCell ref="J20:J22"/>
    <mergeCell ref="K20:K22"/>
    <mergeCell ref="N20:N22"/>
    <mergeCell ref="F17:F18"/>
    <mergeCell ref="G17:G18"/>
    <mergeCell ref="H17:H18"/>
    <mergeCell ref="I17:I18"/>
    <mergeCell ref="J17:J18"/>
    <mergeCell ref="A17:A18"/>
    <mergeCell ref="B17:B18"/>
    <mergeCell ref="C17:C18"/>
    <mergeCell ref="D17:D18"/>
    <mergeCell ref="E17:E18"/>
    <mergeCell ref="K24:K26"/>
    <mergeCell ref="N24:N26"/>
    <mergeCell ref="A30:A31"/>
    <mergeCell ref="B30:B31"/>
    <mergeCell ref="C30:C31"/>
    <mergeCell ref="D30:D31"/>
    <mergeCell ref="E30:E31"/>
    <mergeCell ref="F30:F31"/>
    <mergeCell ref="G30:G31"/>
    <mergeCell ref="H30:H31"/>
    <mergeCell ref="I30:I31"/>
    <mergeCell ref="J30:J31"/>
    <mergeCell ref="K30:K31"/>
    <mergeCell ref="N30:N31"/>
    <mergeCell ref="F24:F26"/>
    <mergeCell ref="G24:G26"/>
    <mergeCell ref="H24:H26"/>
    <mergeCell ref="I24:I26"/>
    <mergeCell ref="J24:J26"/>
    <mergeCell ref="A24:A26"/>
    <mergeCell ref="B24:B26"/>
    <mergeCell ref="C24:C26"/>
    <mergeCell ref="D24:D26"/>
    <mergeCell ref="E24:E26"/>
    <mergeCell ref="K33:K34"/>
    <mergeCell ref="N33:N34"/>
    <mergeCell ref="A36:A38"/>
    <mergeCell ref="B36:B38"/>
    <mergeCell ref="C36:C38"/>
    <mergeCell ref="D36:D38"/>
    <mergeCell ref="E36:E38"/>
    <mergeCell ref="F36:F38"/>
    <mergeCell ref="G36:G38"/>
    <mergeCell ref="H36:H38"/>
    <mergeCell ref="I36:I38"/>
    <mergeCell ref="J36:J38"/>
    <mergeCell ref="K36:K38"/>
    <mergeCell ref="N36:N38"/>
    <mergeCell ref="F33:F34"/>
    <mergeCell ref="G33:G34"/>
    <mergeCell ref="H33:H34"/>
    <mergeCell ref="I33:I34"/>
    <mergeCell ref="J33:J34"/>
    <mergeCell ref="A33:A34"/>
    <mergeCell ref="B33:B34"/>
    <mergeCell ref="C33:C34"/>
    <mergeCell ref="D33:D34"/>
    <mergeCell ref="E33:E34"/>
    <mergeCell ref="K40:K41"/>
    <mergeCell ref="N40:N41"/>
    <mergeCell ref="A43:A44"/>
    <mergeCell ref="B43:B44"/>
    <mergeCell ref="C43:C44"/>
    <mergeCell ref="D43:D44"/>
    <mergeCell ref="E43:E44"/>
    <mergeCell ref="F43:F44"/>
    <mergeCell ref="G43:G44"/>
    <mergeCell ref="H43:H44"/>
    <mergeCell ref="I43:I44"/>
    <mergeCell ref="J43:J44"/>
    <mergeCell ref="K43:K44"/>
    <mergeCell ref="N43:N44"/>
    <mergeCell ref="F40:F41"/>
    <mergeCell ref="G40:G41"/>
    <mergeCell ref="H40:H41"/>
    <mergeCell ref="I40:I41"/>
    <mergeCell ref="J40:J41"/>
    <mergeCell ref="A40:A41"/>
    <mergeCell ref="B40:B41"/>
    <mergeCell ref="C40:C41"/>
    <mergeCell ref="D40:D41"/>
    <mergeCell ref="E40:E41"/>
  </mergeCells>
  <phoneticPr fontId="48" type="noConversion"/>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76" t="s">
        <v>104</v>
      </c>
      <c r="B1" s="177"/>
      <c r="C1" s="177"/>
      <c r="D1" s="177"/>
      <c r="E1" s="177"/>
      <c r="F1" s="177"/>
      <c r="G1" s="177"/>
      <c r="H1" s="178"/>
    </row>
    <row r="2" spans="1:8" s="2" customFormat="1" ht="24.75" customHeight="1" x14ac:dyDescent="0.2">
      <c r="A2" s="33" t="s">
        <v>105</v>
      </c>
      <c r="B2" s="175" t="s">
        <v>106</v>
      </c>
      <c r="C2" s="175"/>
      <c r="D2" s="175"/>
      <c r="E2" s="175"/>
      <c r="F2" s="175"/>
      <c r="G2" s="175"/>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84" t="s">
        <v>108</v>
      </c>
      <c r="B1" s="185"/>
      <c r="C1" s="185"/>
      <c r="D1" s="185"/>
      <c r="E1" s="185"/>
      <c r="F1" s="185"/>
      <c r="G1" s="185"/>
      <c r="H1" s="185"/>
      <c r="I1" s="185"/>
      <c r="J1" s="185"/>
      <c r="K1" s="185"/>
      <c r="L1" s="185"/>
      <c r="M1" s="185"/>
      <c r="N1" s="186"/>
    </row>
    <row r="2" spans="1:14" ht="21" customHeight="1" x14ac:dyDescent="0.2">
      <c r="A2" s="33" t="s">
        <v>105</v>
      </c>
      <c r="B2" s="193" t="s">
        <v>106</v>
      </c>
      <c r="C2" s="193"/>
      <c r="D2" s="193"/>
      <c r="E2" s="193"/>
      <c r="F2" s="193"/>
      <c r="G2" s="193"/>
      <c r="H2" s="193"/>
      <c r="I2" s="193"/>
      <c r="J2" s="193"/>
      <c r="K2" s="193"/>
      <c r="L2" s="193"/>
      <c r="M2" s="193"/>
      <c r="N2" s="193"/>
    </row>
    <row r="3" spans="1:14" ht="32.25" customHeight="1" thickBot="1" x14ac:dyDescent="0.25">
      <c r="A3" s="106" t="s">
        <v>107</v>
      </c>
      <c r="B3" s="121" t="s">
        <v>109</v>
      </c>
      <c r="C3" s="106" t="s">
        <v>110</v>
      </c>
      <c r="D3" s="106" t="s">
        <v>97</v>
      </c>
      <c r="E3" s="106" t="s">
        <v>98</v>
      </c>
      <c r="F3" s="106" t="s">
        <v>111</v>
      </c>
      <c r="G3" s="106" t="s">
        <v>112</v>
      </c>
      <c r="H3" s="106" t="s">
        <v>113</v>
      </c>
      <c r="I3" s="106" t="s">
        <v>114</v>
      </c>
      <c r="J3" s="106" t="s">
        <v>115</v>
      </c>
      <c r="K3" s="180" t="s">
        <v>116</v>
      </c>
      <c r="L3" s="181"/>
      <c r="M3" s="180" t="s">
        <v>117</v>
      </c>
      <c r="N3" s="181"/>
    </row>
    <row r="4" spans="1:14" ht="58.5" customHeight="1" x14ac:dyDescent="0.2">
      <c r="A4" s="179"/>
      <c r="B4" s="179"/>
      <c r="C4" s="179"/>
      <c r="D4" s="105"/>
      <c r="E4" s="115"/>
      <c r="F4" s="179"/>
      <c r="G4" s="179"/>
      <c r="H4" s="179"/>
      <c r="I4" s="105"/>
      <c r="J4" s="179"/>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82">
        <v>11</v>
      </c>
      <c r="L5" s="183"/>
      <c r="M5" s="182">
        <v>12</v>
      </c>
      <c r="N5" s="183"/>
    </row>
    <row r="6" spans="1:14" x14ac:dyDescent="0.2">
      <c r="A6" s="191" t="s">
        <v>106</v>
      </c>
      <c r="B6" s="192"/>
      <c r="C6" s="192"/>
      <c r="D6" s="10"/>
      <c r="E6" s="10"/>
      <c r="F6" s="10"/>
      <c r="G6" s="10"/>
      <c r="H6" s="10"/>
      <c r="I6" s="191"/>
      <c r="J6" s="10"/>
      <c r="K6" s="19"/>
      <c r="L6" s="19"/>
      <c r="M6" s="19"/>
      <c r="N6" s="19"/>
    </row>
    <row r="7" spans="1:14" x14ac:dyDescent="0.2">
      <c r="A7" s="189"/>
      <c r="B7" s="187"/>
      <c r="C7" s="187"/>
      <c r="D7" s="11"/>
      <c r="E7" s="11"/>
      <c r="F7" s="11"/>
      <c r="G7" s="11"/>
      <c r="H7" s="11"/>
      <c r="I7" s="189"/>
      <c r="J7" s="11"/>
      <c r="K7" s="18"/>
      <c r="L7" s="18"/>
      <c r="M7" s="18"/>
      <c r="N7" s="18"/>
    </row>
    <row r="8" spans="1:14" x14ac:dyDescent="0.2">
      <c r="A8" s="189"/>
      <c r="B8" s="187"/>
      <c r="C8" s="187"/>
      <c r="D8" s="11"/>
      <c r="E8" s="11"/>
      <c r="F8" s="11"/>
      <c r="G8" s="11"/>
      <c r="H8" s="11"/>
      <c r="I8" s="190"/>
      <c r="J8" s="11"/>
      <c r="K8" s="18"/>
      <c r="L8" s="18"/>
      <c r="M8" s="18"/>
      <c r="N8" s="18"/>
    </row>
    <row r="9" spans="1:14" x14ac:dyDescent="0.2">
      <c r="A9" s="189"/>
      <c r="B9" s="187"/>
      <c r="C9" s="187"/>
      <c r="D9" s="11"/>
      <c r="E9" s="11"/>
      <c r="F9" s="11"/>
      <c r="G9" s="11"/>
      <c r="H9" s="11"/>
      <c r="I9" s="188"/>
      <c r="J9" s="11"/>
      <c r="K9" s="18"/>
      <c r="L9" s="18"/>
      <c r="M9" s="18"/>
      <c r="N9" s="18"/>
    </row>
    <row r="10" spans="1:14" x14ac:dyDescent="0.2">
      <c r="A10" s="189"/>
      <c r="B10" s="187"/>
      <c r="C10" s="187"/>
      <c r="D10" s="11"/>
      <c r="E10" s="11"/>
      <c r="F10" s="11"/>
      <c r="G10" s="11"/>
      <c r="H10" s="11"/>
      <c r="I10" s="189"/>
      <c r="J10" s="11"/>
      <c r="K10" s="18"/>
      <c r="L10" s="18"/>
      <c r="M10" s="18"/>
      <c r="N10" s="18"/>
    </row>
    <row r="11" spans="1:14" x14ac:dyDescent="0.2">
      <c r="A11" s="189"/>
      <c r="B11" s="187"/>
      <c r="C11" s="187"/>
      <c r="D11" s="11"/>
      <c r="E11" s="11"/>
      <c r="F11" s="11"/>
      <c r="G11" s="11"/>
      <c r="H11" s="11"/>
      <c r="I11" s="190"/>
      <c r="J11" s="11"/>
      <c r="K11" s="18"/>
      <c r="L11" s="18"/>
      <c r="M11" s="18"/>
      <c r="N11" s="18"/>
    </row>
    <row r="12" spans="1:14" x14ac:dyDescent="0.2">
      <c r="A12" s="189"/>
      <c r="B12" s="187"/>
      <c r="C12" s="187"/>
      <c r="D12" s="11"/>
      <c r="E12" s="11"/>
      <c r="F12" s="11"/>
      <c r="G12" s="11"/>
      <c r="H12" s="11"/>
      <c r="I12" s="188"/>
      <c r="J12" s="11"/>
      <c r="K12" s="18"/>
      <c r="L12" s="18"/>
      <c r="M12" s="18"/>
      <c r="N12" s="18"/>
    </row>
    <row r="13" spans="1:14" x14ac:dyDescent="0.2">
      <c r="A13" s="189"/>
      <c r="B13" s="187"/>
      <c r="C13" s="187"/>
      <c r="D13" s="11"/>
      <c r="E13" s="11"/>
      <c r="F13" s="11"/>
      <c r="G13" s="11"/>
      <c r="H13" s="11"/>
      <c r="I13" s="189"/>
      <c r="J13" s="11"/>
      <c r="K13" s="18"/>
      <c r="L13" s="18"/>
      <c r="M13" s="18"/>
      <c r="N13" s="18"/>
    </row>
    <row r="14" spans="1:14" x14ac:dyDescent="0.2">
      <c r="A14" s="189"/>
      <c r="B14" s="187"/>
      <c r="C14" s="187"/>
      <c r="D14" s="11"/>
      <c r="E14" s="11"/>
      <c r="F14" s="11"/>
      <c r="G14" s="11"/>
      <c r="H14" s="11"/>
      <c r="I14" s="190"/>
      <c r="J14" s="11"/>
      <c r="K14" s="18"/>
      <c r="L14" s="18"/>
      <c r="M14" s="18"/>
      <c r="N14" s="18"/>
    </row>
    <row r="15" spans="1:14" x14ac:dyDescent="0.2">
      <c r="A15" s="189"/>
      <c r="B15" s="187"/>
      <c r="C15" s="187"/>
      <c r="D15" s="11"/>
      <c r="E15" s="11"/>
      <c r="F15" s="11"/>
      <c r="G15" s="11"/>
      <c r="H15" s="11"/>
      <c r="I15" s="188"/>
      <c r="J15" s="11"/>
      <c r="K15" s="18"/>
      <c r="L15" s="18"/>
      <c r="M15" s="18"/>
      <c r="N15" s="18"/>
    </row>
    <row r="16" spans="1:14" x14ac:dyDescent="0.2">
      <c r="A16" s="189"/>
      <c r="B16" s="187"/>
      <c r="C16" s="187"/>
      <c r="D16" s="11"/>
      <c r="E16" s="11"/>
      <c r="F16" s="11"/>
      <c r="G16" s="11"/>
      <c r="H16" s="11"/>
      <c r="I16" s="189"/>
      <c r="J16" s="11"/>
      <c r="K16" s="18"/>
      <c r="L16" s="18"/>
      <c r="M16" s="18"/>
      <c r="N16" s="18"/>
    </row>
    <row r="17" spans="1:14" x14ac:dyDescent="0.2">
      <c r="A17" s="189"/>
      <c r="B17" s="187"/>
      <c r="C17" s="187"/>
      <c r="D17" s="11"/>
      <c r="E17" s="11"/>
      <c r="F17" s="11"/>
      <c r="G17" s="11"/>
      <c r="H17" s="11"/>
      <c r="I17" s="190"/>
      <c r="J17" s="11"/>
      <c r="K17" s="18"/>
      <c r="L17" s="18"/>
      <c r="M17" s="18"/>
      <c r="N17" s="18"/>
    </row>
    <row r="18" spans="1:14" x14ac:dyDescent="0.2">
      <c r="A18" s="189"/>
      <c r="B18" s="187"/>
      <c r="C18" s="187"/>
      <c r="D18" s="11"/>
      <c r="E18" s="11"/>
      <c r="F18" s="11"/>
      <c r="G18" s="11"/>
      <c r="H18" s="11"/>
      <c r="I18" s="188"/>
      <c r="J18" s="11"/>
      <c r="K18" s="18"/>
      <c r="L18" s="18"/>
      <c r="M18" s="18"/>
      <c r="N18" s="18"/>
    </row>
    <row r="19" spans="1:14" x14ac:dyDescent="0.2">
      <c r="A19" s="189"/>
      <c r="B19" s="187"/>
      <c r="C19" s="187"/>
      <c r="D19" s="11"/>
      <c r="E19" s="11"/>
      <c r="F19" s="11"/>
      <c r="G19" s="11"/>
      <c r="H19" s="11"/>
      <c r="I19" s="189"/>
      <c r="J19" s="11"/>
      <c r="K19" s="18"/>
      <c r="L19" s="18"/>
      <c r="M19" s="18"/>
      <c r="N19" s="18"/>
    </row>
    <row r="20" spans="1:14" x14ac:dyDescent="0.2">
      <c r="A20" s="189"/>
      <c r="B20" s="187"/>
      <c r="C20" s="187"/>
      <c r="D20" s="11"/>
      <c r="E20" s="11"/>
      <c r="F20" s="11"/>
      <c r="G20" s="11"/>
      <c r="H20" s="11"/>
      <c r="I20" s="190"/>
      <c r="J20" s="11"/>
      <c r="K20" s="18"/>
      <c r="L20" s="18"/>
      <c r="M20" s="18"/>
      <c r="N20" s="18"/>
    </row>
    <row r="21" spans="1:14" x14ac:dyDescent="0.2">
      <c r="A21" s="189"/>
      <c r="B21" s="187"/>
      <c r="C21" s="187"/>
      <c r="D21" s="11"/>
      <c r="E21" s="11"/>
      <c r="F21" s="11"/>
      <c r="G21" s="11"/>
      <c r="H21" s="11"/>
      <c r="I21" s="188"/>
      <c r="J21" s="11"/>
      <c r="K21" s="18"/>
      <c r="L21" s="18"/>
      <c r="M21" s="18"/>
      <c r="N21" s="18"/>
    </row>
    <row r="22" spans="1:14" x14ac:dyDescent="0.2">
      <c r="A22" s="189"/>
      <c r="B22" s="187"/>
      <c r="C22" s="187"/>
      <c r="D22" s="11"/>
      <c r="E22" s="11"/>
      <c r="F22" s="11"/>
      <c r="G22" s="11"/>
      <c r="H22" s="11"/>
      <c r="I22" s="189"/>
      <c r="J22" s="11"/>
      <c r="K22" s="18"/>
      <c r="L22" s="18"/>
      <c r="M22" s="18"/>
      <c r="N22" s="18"/>
    </row>
    <row r="23" spans="1:14" x14ac:dyDescent="0.2">
      <c r="A23" s="190"/>
      <c r="B23" s="187"/>
      <c r="C23" s="187"/>
      <c r="D23" s="11"/>
      <c r="E23" s="11"/>
      <c r="F23" s="11"/>
      <c r="G23" s="11"/>
      <c r="H23" s="11"/>
      <c r="I23" s="190"/>
      <c r="J23" s="11"/>
      <c r="K23" s="18"/>
      <c r="L23" s="18"/>
      <c r="M23" s="18"/>
      <c r="N23" s="18"/>
    </row>
    <row r="24" spans="1:14" x14ac:dyDescent="0.2">
      <c r="A24" s="188" t="s">
        <v>106</v>
      </c>
      <c r="B24" s="187"/>
      <c r="C24" s="187"/>
      <c r="D24" s="11"/>
      <c r="E24" s="11"/>
      <c r="F24" s="11"/>
      <c r="G24" s="11"/>
      <c r="H24" s="11"/>
      <c r="I24" s="188"/>
      <c r="J24" s="11"/>
      <c r="K24" s="18"/>
      <c r="L24" s="18"/>
      <c r="M24" s="18"/>
      <c r="N24" s="18"/>
    </row>
    <row r="25" spans="1:14" x14ac:dyDescent="0.2">
      <c r="A25" s="189"/>
      <c r="B25" s="187"/>
      <c r="C25" s="187"/>
      <c r="D25" s="11"/>
      <c r="E25" s="11"/>
      <c r="F25" s="11"/>
      <c r="G25" s="11"/>
      <c r="H25" s="11"/>
      <c r="I25" s="189"/>
      <c r="J25" s="11"/>
      <c r="K25" s="18"/>
      <c r="L25" s="18"/>
      <c r="M25" s="18"/>
      <c r="N25" s="18"/>
    </row>
    <row r="26" spans="1:14" x14ac:dyDescent="0.2">
      <c r="A26" s="189"/>
      <c r="B26" s="187"/>
      <c r="C26" s="187"/>
      <c r="D26" s="11"/>
      <c r="E26" s="11"/>
      <c r="F26" s="11"/>
      <c r="G26" s="11"/>
      <c r="H26" s="11"/>
      <c r="I26" s="190"/>
      <c r="J26" s="11"/>
      <c r="K26" s="18"/>
      <c r="L26" s="18"/>
      <c r="M26" s="18"/>
      <c r="N26" s="18"/>
    </row>
    <row r="27" spans="1:14" x14ac:dyDescent="0.2">
      <c r="A27" s="189"/>
      <c r="B27" s="187"/>
      <c r="C27" s="187"/>
      <c r="D27" s="11"/>
      <c r="E27" s="11"/>
      <c r="F27" s="11"/>
      <c r="G27" s="11"/>
      <c r="H27" s="11"/>
      <c r="I27" s="188"/>
      <c r="J27" s="11"/>
      <c r="K27" s="18"/>
      <c r="L27" s="18"/>
      <c r="M27" s="18"/>
      <c r="N27" s="18"/>
    </row>
    <row r="28" spans="1:14" x14ac:dyDescent="0.2">
      <c r="A28" s="189"/>
      <c r="B28" s="187"/>
      <c r="C28" s="187"/>
      <c r="D28" s="11"/>
      <c r="E28" s="11"/>
      <c r="F28" s="11"/>
      <c r="G28" s="11"/>
      <c r="H28" s="11"/>
      <c r="I28" s="189"/>
      <c r="J28" s="11"/>
      <c r="K28" s="18"/>
      <c r="L28" s="18"/>
      <c r="M28" s="18"/>
      <c r="N28" s="18"/>
    </row>
    <row r="29" spans="1:14" x14ac:dyDescent="0.2">
      <c r="A29" s="189"/>
      <c r="B29" s="187"/>
      <c r="C29" s="187"/>
      <c r="D29" s="11"/>
      <c r="E29" s="11"/>
      <c r="F29" s="11"/>
      <c r="G29" s="11"/>
      <c r="H29" s="11"/>
      <c r="I29" s="190"/>
      <c r="J29" s="11"/>
      <c r="K29" s="18"/>
      <c r="L29" s="18"/>
      <c r="M29" s="18"/>
      <c r="N29" s="18"/>
    </row>
    <row r="30" spans="1:14" x14ac:dyDescent="0.2">
      <c r="A30" s="189"/>
      <c r="B30" s="187"/>
      <c r="C30" s="187"/>
      <c r="D30" s="11"/>
      <c r="E30" s="11"/>
      <c r="F30" s="11"/>
      <c r="G30" s="11"/>
      <c r="H30" s="11"/>
      <c r="I30" s="188"/>
      <c r="J30" s="11"/>
      <c r="K30" s="18"/>
      <c r="L30" s="18"/>
      <c r="M30" s="18"/>
      <c r="N30" s="18"/>
    </row>
    <row r="31" spans="1:14" x14ac:dyDescent="0.2">
      <c r="A31" s="189"/>
      <c r="B31" s="187"/>
      <c r="C31" s="187"/>
      <c r="D31" s="11"/>
      <c r="E31" s="11"/>
      <c r="F31" s="11"/>
      <c r="G31" s="11"/>
      <c r="H31" s="11"/>
      <c r="I31" s="189"/>
      <c r="J31" s="11"/>
      <c r="K31" s="18"/>
      <c r="L31" s="18"/>
      <c r="M31" s="18"/>
      <c r="N31" s="18"/>
    </row>
    <row r="32" spans="1:14" x14ac:dyDescent="0.2">
      <c r="A32" s="190"/>
      <c r="B32" s="187"/>
      <c r="C32" s="187"/>
      <c r="D32" s="11"/>
      <c r="E32" s="11"/>
      <c r="F32" s="11"/>
      <c r="G32" s="11"/>
      <c r="H32" s="11"/>
      <c r="I32" s="190"/>
      <c r="J32" s="11"/>
      <c r="K32" s="18"/>
      <c r="L32" s="18"/>
      <c r="M32" s="18"/>
      <c r="N32" s="18"/>
    </row>
    <row r="34" spans="1:14" ht="15" x14ac:dyDescent="0.25">
      <c r="A34" s="52" t="s">
        <v>71</v>
      </c>
    </row>
    <row r="35" spans="1:14" ht="14.25" x14ac:dyDescent="0.2">
      <c r="A35" s="97" t="s">
        <v>120</v>
      </c>
      <c r="B35" s="97"/>
      <c r="C35" s="97"/>
      <c r="D35" s="97"/>
      <c r="E35" s="97"/>
      <c r="F35" s="97"/>
      <c r="G35" s="97"/>
      <c r="H35" s="97"/>
      <c r="I35" s="97"/>
      <c r="J35" s="97"/>
      <c r="K35" s="97"/>
      <c r="L35" s="97"/>
      <c r="M35" s="97"/>
      <c r="N35" s="97"/>
    </row>
    <row r="36" spans="1:14" ht="7.5" customHeight="1" x14ac:dyDescent="0.2">
      <c r="A36" s="194"/>
      <c r="B36" s="194"/>
      <c r="C36" s="194"/>
      <c r="D36" s="194"/>
      <c r="E36" s="194"/>
      <c r="F36" s="194"/>
      <c r="G36" s="194"/>
      <c r="H36" s="194"/>
      <c r="I36" s="194"/>
      <c r="J36" s="194"/>
      <c r="K36" s="194"/>
      <c r="L36" s="194"/>
      <c r="M36" s="194"/>
      <c r="N36" s="194"/>
    </row>
    <row r="37" spans="1:14" ht="14.25" customHeight="1" x14ac:dyDescent="0.2">
      <c r="A37" s="94" t="s">
        <v>121</v>
      </c>
      <c r="B37" s="94"/>
      <c r="C37" s="94"/>
      <c r="D37" s="94"/>
      <c r="E37" s="94"/>
      <c r="F37" s="94"/>
      <c r="G37" s="94"/>
      <c r="H37" s="94"/>
      <c r="I37" s="94"/>
      <c r="J37" s="94"/>
      <c r="K37" s="94"/>
      <c r="L37" s="94"/>
      <c r="M37" s="94"/>
      <c r="N37" s="94"/>
    </row>
    <row r="38" spans="1:14" x14ac:dyDescent="0.2">
      <c r="A38" s="94"/>
      <c r="B38" s="94"/>
      <c r="C38" s="94"/>
      <c r="D38" s="94"/>
      <c r="E38" s="94"/>
      <c r="F38" s="94"/>
      <c r="G38" s="94"/>
      <c r="H38" s="94"/>
      <c r="I38" s="94"/>
      <c r="J38" s="94"/>
      <c r="K38" s="94"/>
      <c r="L38" s="94"/>
      <c r="M38" s="94"/>
      <c r="N38" s="94"/>
    </row>
    <row r="39" spans="1:14" ht="8.1" customHeight="1" x14ac:dyDescent="0.2"/>
    <row r="40" spans="1:14" x14ac:dyDescent="0.2">
      <c r="A40" s="195" t="s">
        <v>122</v>
      </c>
      <c r="B40" s="195"/>
      <c r="C40" s="195"/>
      <c r="D40" s="195"/>
      <c r="E40" s="195"/>
      <c r="F40" s="195"/>
      <c r="G40" s="195"/>
      <c r="H40" s="195"/>
      <c r="I40" s="195"/>
      <c r="J40" s="195"/>
      <c r="K40" s="195"/>
      <c r="L40" s="195"/>
      <c r="M40" s="195"/>
      <c r="N40" s="195"/>
    </row>
    <row r="41" spans="1:14" ht="16.5" customHeight="1" x14ac:dyDescent="0.2">
      <c r="A41" s="195"/>
      <c r="B41" s="195"/>
      <c r="C41" s="195"/>
      <c r="D41" s="195"/>
      <c r="E41" s="195"/>
      <c r="F41" s="195"/>
      <c r="G41" s="195"/>
      <c r="H41" s="195"/>
      <c r="I41" s="195"/>
      <c r="J41" s="195"/>
      <c r="K41" s="195"/>
      <c r="L41" s="195"/>
      <c r="M41" s="195"/>
      <c r="N41" s="195"/>
    </row>
    <row r="42" spans="1:14" ht="8.1" customHeight="1" x14ac:dyDescent="0.2"/>
    <row r="43" spans="1:14" ht="12.75" customHeight="1" x14ac:dyDescent="0.2">
      <c r="A43" s="195" t="s">
        <v>123</v>
      </c>
      <c r="B43" s="195"/>
      <c r="C43" s="195"/>
      <c r="D43" s="195"/>
      <c r="E43" s="195"/>
      <c r="F43" s="195"/>
      <c r="G43" s="195"/>
      <c r="H43" s="195"/>
      <c r="I43" s="195"/>
      <c r="J43" s="195"/>
      <c r="K43" s="195"/>
      <c r="L43" s="195"/>
      <c r="M43" s="195"/>
      <c r="N43" s="195"/>
    </row>
    <row r="44" spans="1:14" ht="12.75" customHeight="1" x14ac:dyDescent="0.2">
      <c r="A44" s="195"/>
      <c r="B44" s="195"/>
      <c r="C44" s="195"/>
      <c r="D44" s="195"/>
      <c r="E44" s="195"/>
      <c r="F44" s="195"/>
      <c r="G44" s="195"/>
      <c r="H44" s="195"/>
      <c r="I44" s="195"/>
      <c r="J44" s="195"/>
      <c r="K44" s="195"/>
      <c r="L44" s="195"/>
      <c r="M44" s="195"/>
      <c r="N44" s="195"/>
    </row>
    <row r="45" spans="1:14" ht="12.75" customHeight="1" x14ac:dyDescent="0.2">
      <c r="A45" s="195"/>
      <c r="B45" s="195"/>
      <c r="C45" s="195"/>
      <c r="D45" s="195"/>
      <c r="E45" s="195"/>
      <c r="F45" s="195"/>
      <c r="G45" s="195"/>
      <c r="H45" s="195"/>
      <c r="I45" s="195"/>
      <c r="J45" s="195"/>
      <c r="K45" s="195"/>
      <c r="L45" s="195"/>
      <c r="M45" s="195"/>
      <c r="N45" s="195"/>
    </row>
    <row r="46" spans="1:14" ht="12.75" customHeight="1" x14ac:dyDescent="0.2">
      <c r="A46" s="195"/>
      <c r="B46" s="195"/>
      <c r="C46" s="195"/>
      <c r="D46" s="195"/>
      <c r="E46" s="195"/>
      <c r="F46" s="195"/>
      <c r="G46" s="195"/>
      <c r="H46" s="195"/>
      <c r="I46" s="195"/>
      <c r="J46" s="195"/>
      <c r="K46" s="195"/>
      <c r="L46" s="195"/>
      <c r="M46" s="195"/>
      <c r="N46" s="195"/>
    </row>
    <row r="47" spans="1:14" ht="22.5" customHeight="1" x14ac:dyDescent="0.2">
      <c r="A47" s="195"/>
      <c r="B47" s="195"/>
      <c r="C47" s="195"/>
      <c r="D47" s="195"/>
      <c r="E47" s="195"/>
      <c r="F47" s="195"/>
      <c r="G47" s="195"/>
      <c r="H47" s="195"/>
      <c r="I47" s="195"/>
      <c r="J47" s="195"/>
      <c r="K47" s="195"/>
      <c r="L47" s="195"/>
      <c r="M47" s="195"/>
      <c r="N47" s="195"/>
    </row>
    <row r="48" spans="1:14" ht="8.1" customHeight="1" x14ac:dyDescent="0.2"/>
    <row r="49" spans="1:14" ht="14.25" x14ac:dyDescent="0.2">
      <c r="A49" s="97" t="s">
        <v>124</v>
      </c>
      <c r="B49" s="97"/>
      <c r="C49" s="97"/>
      <c r="D49" s="97"/>
      <c r="E49" s="97"/>
      <c r="F49" s="97"/>
      <c r="G49" s="97"/>
      <c r="H49" s="97"/>
      <c r="I49" s="97"/>
      <c r="J49" s="97"/>
      <c r="K49" s="97"/>
      <c r="L49" s="97"/>
      <c r="M49" s="97"/>
      <c r="N49" s="97"/>
    </row>
    <row r="50" spans="1:14" ht="8.1" customHeight="1" x14ac:dyDescent="0.2"/>
    <row r="51" spans="1:14" ht="14.25" x14ac:dyDescent="0.2">
      <c r="A51" s="97" t="s">
        <v>125</v>
      </c>
      <c r="B51" s="97"/>
      <c r="C51" s="97"/>
      <c r="D51" s="97"/>
      <c r="E51" s="97"/>
      <c r="F51" s="97"/>
      <c r="G51" s="97"/>
      <c r="H51" s="97"/>
      <c r="I51" s="97"/>
      <c r="J51" s="97"/>
      <c r="K51" s="97"/>
      <c r="L51" s="97"/>
      <c r="M51" s="97"/>
      <c r="N51" s="97"/>
    </row>
    <row r="52" spans="1:14" ht="8.1" customHeight="1" x14ac:dyDescent="0.2"/>
    <row r="53" spans="1:14" ht="14.25" x14ac:dyDescent="0.2">
      <c r="A53" s="97" t="s">
        <v>126</v>
      </c>
      <c r="B53" s="97"/>
      <c r="C53" s="97"/>
      <c r="D53" s="97"/>
      <c r="E53" s="97"/>
      <c r="F53" s="97"/>
      <c r="G53" s="97"/>
      <c r="H53" s="97"/>
      <c r="I53" s="97"/>
      <c r="J53" s="97"/>
      <c r="K53" s="97"/>
      <c r="L53" s="97"/>
      <c r="M53" s="97"/>
      <c r="N53" s="97"/>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84" t="s">
        <v>127</v>
      </c>
      <c r="B1" s="185"/>
      <c r="C1" s="185"/>
      <c r="D1" s="185"/>
      <c r="E1" s="185"/>
      <c r="F1" s="185"/>
      <c r="G1" s="185"/>
      <c r="H1" s="186"/>
    </row>
    <row r="2" spans="1:8" ht="21" customHeight="1" x14ac:dyDescent="0.2">
      <c r="A2" s="33" t="s">
        <v>105</v>
      </c>
      <c r="B2" s="175" t="s">
        <v>106</v>
      </c>
      <c r="C2" s="175"/>
      <c r="D2" s="175"/>
      <c r="E2" s="175"/>
      <c r="F2" s="175"/>
      <c r="G2" s="175"/>
      <c r="H2" s="175"/>
    </row>
    <row r="3" spans="1:8" ht="32.25" customHeight="1" x14ac:dyDescent="0.2">
      <c r="A3" s="106" t="s">
        <v>107</v>
      </c>
      <c r="B3" s="106" t="s">
        <v>128</v>
      </c>
      <c r="C3" s="121" t="s">
        <v>129</v>
      </c>
      <c r="D3" s="106" t="s">
        <v>98</v>
      </c>
      <c r="E3" s="106" t="s">
        <v>111</v>
      </c>
      <c r="F3" s="106" t="s">
        <v>112</v>
      </c>
      <c r="G3" s="106" t="s">
        <v>113</v>
      </c>
      <c r="H3" s="106" t="s">
        <v>130</v>
      </c>
    </row>
    <row r="4" spans="1:8" ht="27.75" customHeight="1" x14ac:dyDescent="0.2">
      <c r="A4" s="179"/>
      <c r="B4" s="179"/>
      <c r="C4" s="105"/>
      <c r="D4" s="115"/>
      <c r="E4" s="179"/>
      <c r="F4" s="179"/>
      <c r="G4" s="179"/>
      <c r="H4" s="105"/>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94" t="s">
        <v>120</v>
      </c>
      <c r="B15" s="94"/>
      <c r="C15" s="94"/>
      <c r="D15" s="94"/>
      <c r="E15" s="94"/>
      <c r="F15" s="94"/>
      <c r="G15" s="94"/>
      <c r="H15" s="94"/>
    </row>
    <row r="16" spans="1:8" ht="8.1" customHeight="1" x14ac:dyDescent="0.2"/>
    <row r="17" spans="1:8" ht="33.75" customHeight="1" x14ac:dyDescent="0.2">
      <c r="A17" s="197" t="s">
        <v>131</v>
      </c>
      <c r="B17" s="94"/>
      <c r="C17" s="94"/>
      <c r="D17" s="94"/>
      <c r="E17" s="94"/>
      <c r="F17" s="94"/>
      <c r="G17" s="94"/>
      <c r="H17" s="94"/>
    </row>
    <row r="18" spans="1:8" ht="8.1" customHeight="1" x14ac:dyDescent="0.2"/>
    <row r="19" spans="1:8" x14ac:dyDescent="0.2">
      <c r="A19" s="196" t="s">
        <v>132</v>
      </c>
      <c r="B19" s="195"/>
      <c r="C19" s="195"/>
      <c r="D19" s="195"/>
      <c r="E19" s="195"/>
      <c r="F19" s="195"/>
      <c r="G19" s="195"/>
      <c r="H19" s="195"/>
    </row>
    <row r="20" spans="1:8" ht="18" customHeight="1" x14ac:dyDescent="0.2">
      <c r="A20" s="195"/>
      <c r="B20" s="195"/>
      <c r="C20" s="195"/>
      <c r="D20" s="195"/>
      <c r="E20" s="195"/>
      <c r="F20" s="195"/>
      <c r="G20" s="195"/>
      <c r="H20" s="195"/>
    </row>
    <row r="21" spans="1:8" ht="8.1" customHeight="1" x14ac:dyDescent="0.2"/>
    <row r="22" spans="1:8" ht="15.75" customHeight="1" x14ac:dyDescent="0.2">
      <c r="A22" s="196" t="s">
        <v>133</v>
      </c>
      <c r="B22" s="195"/>
      <c r="C22" s="195"/>
      <c r="D22" s="195"/>
      <c r="E22" s="195"/>
      <c r="F22" s="195"/>
      <c r="G22" s="195"/>
      <c r="H22" s="195"/>
    </row>
    <row r="23" spans="1:8" x14ac:dyDescent="0.2">
      <c r="A23" s="195"/>
      <c r="B23" s="195"/>
      <c r="C23" s="195"/>
      <c r="D23" s="195"/>
      <c r="E23" s="195"/>
      <c r="F23" s="195"/>
      <c r="G23" s="195"/>
      <c r="H23" s="195"/>
    </row>
    <row r="24" spans="1:8" ht="16.5" customHeight="1" x14ac:dyDescent="0.2">
      <c r="A24" s="195"/>
      <c r="B24" s="195"/>
      <c r="C24" s="195"/>
      <c r="D24" s="195"/>
      <c r="E24" s="195"/>
      <c r="F24" s="195"/>
      <c r="G24" s="195"/>
      <c r="H24" s="19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98" t="s">
        <v>135</v>
      </c>
      <c r="C1" s="198"/>
      <c r="D1" s="198"/>
      <c r="E1" s="198"/>
      <c r="F1" s="198"/>
      <c r="G1" s="198"/>
      <c r="H1" s="198"/>
      <c r="I1" s="198"/>
      <c r="J1" s="198"/>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99" t="s">
        <v>143</v>
      </c>
      <c r="B5" s="202"/>
      <c r="C5" s="204"/>
      <c r="D5" s="204"/>
      <c r="E5" s="204">
        <f>+C5*D5</f>
        <v>0</v>
      </c>
      <c r="F5" s="207" t="s">
        <v>144</v>
      </c>
      <c r="G5" s="65"/>
      <c r="H5" s="22"/>
      <c r="I5" s="22"/>
      <c r="J5" s="23">
        <f t="shared" ref="J5:J37" si="0">+H5*I5</f>
        <v>0</v>
      </c>
    </row>
    <row r="6" spans="1:10" ht="20.100000000000001" customHeight="1" x14ac:dyDescent="0.2">
      <c r="A6" s="200"/>
      <c r="B6" s="203"/>
      <c r="C6" s="205"/>
      <c r="D6" s="205"/>
      <c r="E6" s="205"/>
      <c r="F6" s="208"/>
      <c r="G6" s="66"/>
      <c r="H6" s="24"/>
      <c r="I6" s="24"/>
      <c r="J6" s="25">
        <f t="shared" si="0"/>
        <v>0</v>
      </c>
    </row>
    <row r="7" spans="1:10" ht="20.100000000000001" customHeight="1" x14ac:dyDescent="0.2">
      <c r="A7" s="200"/>
      <c r="B7" s="203"/>
      <c r="C7" s="206"/>
      <c r="D7" s="206"/>
      <c r="E7" s="206"/>
      <c r="F7" s="208"/>
      <c r="G7" s="66"/>
      <c r="H7" s="24"/>
      <c r="I7" s="24"/>
      <c r="J7" s="25">
        <f t="shared" si="0"/>
        <v>0</v>
      </c>
    </row>
    <row r="8" spans="1:10" ht="20.100000000000001" customHeight="1" x14ac:dyDescent="0.2">
      <c r="A8" s="200"/>
      <c r="B8" s="203"/>
      <c r="C8" s="209"/>
      <c r="D8" s="209"/>
      <c r="E8" s="209">
        <f>+C8*D8</f>
        <v>0</v>
      </c>
      <c r="F8" s="213" t="s">
        <v>145</v>
      </c>
      <c r="G8" s="66"/>
      <c r="H8" s="24"/>
      <c r="I8" s="24"/>
      <c r="J8" s="25">
        <f t="shared" si="0"/>
        <v>0</v>
      </c>
    </row>
    <row r="9" spans="1:10" ht="20.100000000000001" customHeight="1" x14ac:dyDescent="0.2">
      <c r="A9" s="200"/>
      <c r="B9" s="203"/>
      <c r="C9" s="205"/>
      <c r="D9" s="205"/>
      <c r="E9" s="205"/>
      <c r="F9" s="208"/>
      <c r="G9" s="66"/>
      <c r="H9" s="24"/>
      <c r="I9" s="24"/>
      <c r="J9" s="25">
        <f t="shared" si="0"/>
        <v>0</v>
      </c>
    </row>
    <row r="10" spans="1:10" ht="20.100000000000001" customHeight="1" x14ac:dyDescent="0.2">
      <c r="A10" s="200"/>
      <c r="B10" s="203"/>
      <c r="C10" s="206"/>
      <c r="D10" s="206"/>
      <c r="E10" s="206"/>
      <c r="F10" s="208"/>
      <c r="G10" s="66"/>
      <c r="H10" s="24"/>
      <c r="I10" s="24"/>
      <c r="J10" s="25">
        <f t="shared" si="0"/>
        <v>0</v>
      </c>
    </row>
    <row r="11" spans="1:10" ht="20.100000000000001" customHeight="1" x14ac:dyDescent="0.2">
      <c r="A11" s="200"/>
      <c r="B11" s="203"/>
      <c r="C11" s="209"/>
      <c r="D11" s="209"/>
      <c r="E11" s="209">
        <f>+C11*D11</f>
        <v>0</v>
      </c>
      <c r="F11" s="213" t="s">
        <v>146</v>
      </c>
      <c r="G11" s="66"/>
      <c r="H11" s="24"/>
      <c r="I11" s="24"/>
      <c r="J11" s="25">
        <f t="shared" si="0"/>
        <v>0</v>
      </c>
    </row>
    <row r="12" spans="1:10" ht="20.100000000000001" customHeight="1" x14ac:dyDescent="0.2">
      <c r="A12" s="200"/>
      <c r="B12" s="203"/>
      <c r="C12" s="205"/>
      <c r="D12" s="205"/>
      <c r="E12" s="205"/>
      <c r="F12" s="208"/>
      <c r="G12" s="66"/>
      <c r="H12" s="24"/>
      <c r="I12" s="24"/>
      <c r="J12" s="25">
        <f t="shared" si="0"/>
        <v>0</v>
      </c>
    </row>
    <row r="13" spans="1:10" ht="20.100000000000001" customHeight="1" x14ac:dyDescent="0.2">
      <c r="A13" s="200"/>
      <c r="B13" s="203"/>
      <c r="C13" s="206"/>
      <c r="D13" s="206"/>
      <c r="E13" s="206"/>
      <c r="F13" s="208"/>
      <c r="G13" s="66"/>
      <c r="H13" s="24"/>
      <c r="I13" s="24"/>
      <c r="J13" s="25">
        <f t="shared" si="0"/>
        <v>0</v>
      </c>
    </row>
    <row r="14" spans="1:10" ht="20.100000000000001" customHeight="1" x14ac:dyDescent="0.2">
      <c r="A14" s="200"/>
      <c r="B14" s="203"/>
      <c r="C14" s="209"/>
      <c r="D14" s="209"/>
      <c r="E14" s="209">
        <f>+C14*D14</f>
        <v>0</v>
      </c>
      <c r="F14" s="211" t="s">
        <v>147</v>
      </c>
      <c r="G14" s="66"/>
      <c r="H14" s="24"/>
      <c r="I14" s="24"/>
      <c r="J14" s="25">
        <f t="shared" si="0"/>
        <v>0</v>
      </c>
    </row>
    <row r="15" spans="1:10" ht="20.100000000000001" customHeight="1" x14ac:dyDescent="0.2">
      <c r="A15" s="200"/>
      <c r="B15" s="203"/>
      <c r="C15" s="205"/>
      <c r="D15" s="205"/>
      <c r="E15" s="205"/>
      <c r="F15" s="208"/>
      <c r="G15" s="66"/>
      <c r="H15" s="24"/>
      <c r="I15" s="24"/>
      <c r="J15" s="25">
        <f t="shared" si="0"/>
        <v>0</v>
      </c>
    </row>
    <row r="16" spans="1:10" ht="20.100000000000001" customHeight="1" x14ac:dyDescent="0.2">
      <c r="A16" s="200"/>
      <c r="B16" s="203"/>
      <c r="C16" s="206"/>
      <c r="D16" s="206"/>
      <c r="E16" s="206"/>
      <c r="F16" s="208"/>
      <c r="G16" s="66"/>
      <c r="H16" s="24"/>
      <c r="I16" s="24"/>
      <c r="J16" s="25">
        <f t="shared" si="0"/>
        <v>0</v>
      </c>
    </row>
    <row r="17" spans="1:10" ht="20.100000000000001" customHeight="1" x14ac:dyDescent="0.2">
      <c r="A17" s="200"/>
      <c r="B17" s="203"/>
      <c r="C17" s="209"/>
      <c r="D17" s="209"/>
      <c r="E17" s="209">
        <f>+C17*D17</f>
        <v>0</v>
      </c>
      <c r="F17" s="211" t="s">
        <v>148</v>
      </c>
      <c r="G17" s="66"/>
      <c r="H17" s="24"/>
      <c r="I17" s="24"/>
      <c r="J17" s="25">
        <f t="shared" si="0"/>
        <v>0</v>
      </c>
    </row>
    <row r="18" spans="1:10" ht="20.100000000000001" customHeight="1" x14ac:dyDescent="0.2">
      <c r="A18" s="200"/>
      <c r="B18" s="203"/>
      <c r="C18" s="205"/>
      <c r="D18" s="205"/>
      <c r="E18" s="205"/>
      <c r="F18" s="208"/>
      <c r="G18" s="66"/>
      <c r="H18" s="24"/>
      <c r="I18" s="24"/>
      <c r="J18" s="25">
        <f t="shared" si="0"/>
        <v>0</v>
      </c>
    </row>
    <row r="19" spans="1:10" ht="20.100000000000001" customHeight="1" thickBot="1" x14ac:dyDescent="0.25">
      <c r="A19" s="201"/>
      <c r="B19" s="214"/>
      <c r="C19" s="210"/>
      <c r="D19" s="210"/>
      <c r="E19" s="210"/>
      <c r="F19" s="212"/>
      <c r="G19" s="67"/>
      <c r="H19" s="26"/>
      <c r="I19" s="26"/>
      <c r="J19" s="27">
        <f t="shared" si="0"/>
        <v>0</v>
      </c>
    </row>
    <row r="20" spans="1:10" ht="19.5" customHeight="1" thickTop="1" x14ac:dyDescent="0.2">
      <c r="A20" s="199" t="s">
        <v>149</v>
      </c>
      <c r="B20" s="202"/>
      <c r="C20" s="204"/>
      <c r="D20" s="204"/>
      <c r="E20" s="204">
        <f>+C20*D20</f>
        <v>0</v>
      </c>
      <c r="F20" s="207" t="s">
        <v>150</v>
      </c>
      <c r="G20" s="65"/>
      <c r="H20" s="22"/>
      <c r="I20" s="22"/>
      <c r="J20" s="23">
        <f t="shared" si="0"/>
        <v>0</v>
      </c>
    </row>
    <row r="21" spans="1:10" ht="19.5" customHeight="1" x14ac:dyDescent="0.2">
      <c r="A21" s="200"/>
      <c r="B21" s="203"/>
      <c r="C21" s="205"/>
      <c r="D21" s="205"/>
      <c r="E21" s="205"/>
      <c r="F21" s="208"/>
      <c r="G21" s="66"/>
      <c r="H21" s="24"/>
      <c r="I21" s="24"/>
      <c r="J21" s="25">
        <f t="shared" si="0"/>
        <v>0</v>
      </c>
    </row>
    <row r="22" spans="1:10" ht="19.5" customHeight="1" x14ac:dyDescent="0.2">
      <c r="A22" s="200"/>
      <c r="B22" s="203"/>
      <c r="C22" s="206"/>
      <c r="D22" s="206"/>
      <c r="E22" s="206"/>
      <c r="F22" s="208"/>
      <c r="G22" s="66"/>
      <c r="H22" s="24"/>
      <c r="I22" s="24"/>
      <c r="J22" s="25">
        <f t="shared" si="0"/>
        <v>0</v>
      </c>
    </row>
    <row r="23" spans="1:10" ht="19.5" customHeight="1" x14ac:dyDescent="0.2">
      <c r="A23" s="200"/>
      <c r="B23" s="203"/>
      <c r="C23" s="209"/>
      <c r="D23" s="209"/>
      <c r="E23" s="209">
        <f>+C23*D23</f>
        <v>0</v>
      </c>
      <c r="F23" s="213" t="s">
        <v>151</v>
      </c>
      <c r="G23" s="66"/>
      <c r="H23" s="24"/>
      <c r="I23" s="24"/>
      <c r="J23" s="25">
        <f t="shared" si="0"/>
        <v>0</v>
      </c>
    </row>
    <row r="24" spans="1:10" ht="19.5" customHeight="1" x14ac:dyDescent="0.2">
      <c r="A24" s="200"/>
      <c r="B24" s="203"/>
      <c r="C24" s="205"/>
      <c r="D24" s="205"/>
      <c r="E24" s="205"/>
      <c r="F24" s="208"/>
      <c r="G24" s="66"/>
      <c r="H24" s="24"/>
      <c r="I24" s="24"/>
      <c r="J24" s="25">
        <f t="shared" si="0"/>
        <v>0</v>
      </c>
    </row>
    <row r="25" spans="1:10" ht="19.5" customHeight="1" x14ac:dyDescent="0.2">
      <c r="A25" s="200"/>
      <c r="B25" s="203"/>
      <c r="C25" s="206"/>
      <c r="D25" s="206"/>
      <c r="E25" s="206"/>
      <c r="F25" s="208"/>
      <c r="G25" s="66"/>
      <c r="H25" s="24"/>
      <c r="I25" s="24"/>
      <c r="J25" s="25">
        <f t="shared" si="0"/>
        <v>0</v>
      </c>
    </row>
    <row r="26" spans="1:10" ht="19.5" customHeight="1" x14ac:dyDescent="0.2">
      <c r="A26" s="200"/>
      <c r="B26" s="203"/>
      <c r="C26" s="209"/>
      <c r="D26" s="209"/>
      <c r="E26" s="209">
        <f>+C26*D26</f>
        <v>0</v>
      </c>
      <c r="F26" s="213" t="s">
        <v>152</v>
      </c>
      <c r="G26" s="66"/>
      <c r="H26" s="24"/>
      <c r="I26" s="24"/>
      <c r="J26" s="25">
        <f t="shared" si="0"/>
        <v>0</v>
      </c>
    </row>
    <row r="27" spans="1:10" ht="19.5" customHeight="1" x14ac:dyDescent="0.2">
      <c r="A27" s="200"/>
      <c r="B27" s="203"/>
      <c r="C27" s="205"/>
      <c r="D27" s="205"/>
      <c r="E27" s="205"/>
      <c r="F27" s="208"/>
      <c r="G27" s="66"/>
      <c r="H27" s="24"/>
      <c r="I27" s="24"/>
      <c r="J27" s="25">
        <f t="shared" si="0"/>
        <v>0</v>
      </c>
    </row>
    <row r="28" spans="1:10" ht="19.5" customHeight="1" x14ac:dyDescent="0.2">
      <c r="A28" s="200"/>
      <c r="B28" s="203"/>
      <c r="C28" s="206"/>
      <c r="D28" s="206"/>
      <c r="E28" s="206"/>
      <c r="F28" s="208"/>
      <c r="G28" s="66"/>
      <c r="H28" s="24"/>
      <c r="I28" s="24"/>
      <c r="J28" s="25">
        <f t="shared" si="0"/>
        <v>0</v>
      </c>
    </row>
    <row r="29" spans="1:10" ht="19.5" customHeight="1" x14ac:dyDescent="0.2">
      <c r="A29" s="200"/>
      <c r="B29" s="203"/>
      <c r="C29" s="209"/>
      <c r="D29" s="209"/>
      <c r="E29" s="209">
        <f>+C29*D29</f>
        <v>0</v>
      </c>
      <c r="F29" s="213" t="s">
        <v>153</v>
      </c>
      <c r="G29" s="66"/>
      <c r="H29" s="24"/>
      <c r="I29" s="24"/>
      <c r="J29" s="25">
        <f t="shared" si="0"/>
        <v>0</v>
      </c>
    </row>
    <row r="30" spans="1:10" ht="19.5" customHeight="1" x14ac:dyDescent="0.2">
      <c r="A30" s="200"/>
      <c r="B30" s="203"/>
      <c r="C30" s="205"/>
      <c r="D30" s="205"/>
      <c r="E30" s="205"/>
      <c r="F30" s="208"/>
      <c r="G30" s="66"/>
      <c r="H30" s="24"/>
      <c r="I30" s="24"/>
      <c r="J30" s="25">
        <f t="shared" si="0"/>
        <v>0</v>
      </c>
    </row>
    <row r="31" spans="1:10" ht="19.5" customHeight="1" x14ac:dyDescent="0.2">
      <c r="A31" s="200"/>
      <c r="B31" s="203"/>
      <c r="C31" s="206"/>
      <c r="D31" s="206"/>
      <c r="E31" s="206"/>
      <c r="F31" s="208"/>
      <c r="G31" s="66"/>
      <c r="H31" s="24"/>
      <c r="I31" s="24"/>
      <c r="J31" s="25">
        <f t="shared" si="0"/>
        <v>0</v>
      </c>
    </row>
    <row r="32" spans="1:10" ht="19.5" customHeight="1" x14ac:dyDescent="0.2">
      <c r="A32" s="200"/>
      <c r="B32" s="203"/>
      <c r="C32" s="209"/>
      <c r="D32" s="209"/>
      <c r="E32" s="209">
        <f>+C32*D32</f>
        <v>0</v>
      </c>
      <c r="F32" s="213" t="s">
        <v>154</v>
      </c>
      <c r="G32" s="66"/>
      <c r="H32" s="24"/>
      <c r="I32" s="24"/>
      <c r="J32" s="25">
        <f t="shared" si="0"/>
        <v>0</v>
      </c>
    </row>
    <row r="33" spans="1:10" ht="19.5" customHeight="1" x14ac:dyDescent="0.2">
      <c r="A33" s="200"/>
      <c r="B33" s="203"/>
      <c r="C33" s="205"/>
      <c r="D33" s="205"/>
      <c r="E33" s="205"/>
      <c r="F33" s="208"/>
      <c r="G33" s="66"/>
      <c r="H33" s="24"/>
      <c r="I33" s="24"/>
      <c r="J33" s="25">
        <f t="shared" si="0"/>
        <v>0</v>
      </c>
    </row>
    <row r="34" spans="1:10" ht="19.5" customHeight="1" x14ac:dyDescent="0.2">
      <c r="A34" s="200"/>
      <c r="B34" s="203"/>
      <c r="C34" s="206"/>
      <c r="D34" s="206"/>
      <c r="E34" s="206"/>
      <c r="F34" s="208"/>
      <c r="G34" s="66"/>
      <c r="H34" s="24"/>
      <c r="I34" s="24"/>
      <c r="J34" s="25">
        <f t="shared" si="0"/>
        <v>0</v>
      </c>
    </row>
    <row r="35" spans="1:10" ht="19.5" customHeight="1" x14ac:dyDescent="0.2">
      <c r="A35" s="200"/>
      <c r="B35" s="203"/>
      <c r="C35" s="209"/>
      <c r="D35" s="209"/>
      <c r="E35" s="209">
        <f>+C35*D35</f>
        <v>0</v>
      </c>
      <c r="F35" s="211" t="s">
        <v>155</v>
      </c>
      <c r="G35" s="66"/>
      <c r="H35" s="24"/>
      <c r="I35" s="24"/>
      <c r="J35" s="25">
        <f t="shared" si="0"/>
        <v>0</v>
      </c>
    </row>
    <row r="36" spans="1:10" ht="19.5" customHeight="1" x14ac:dyDescent="0.2">
      <c r="A36" s="200"/>
      <c r="B36" s="203"/>
      <c r="C36" s="205"/>
      <c r="D36" s="205"/>
      <c r="E36" s="205"/>
      <c r="F36" s="208"/>
      <c r="G36" s="66"/>
      <c r="H36" s="24"/>
      <c r="I36" s="24"/>
      <c r="J36" s="25">
        <f t="shared" si="0"/>
        <v>0</v>
      </c>
    </row>
    <row r="37" spans="1:10" ht="19.5" customHeight="1" thickBot="1" x14ac:dyDescent="0.25">
      <c r="A37" s="201"/>
      <c r="B37" s="214"/>
      <c r="C37" s="210"/>
      <c r="D37" s="210"/>
      <c r="E37" s="210"/>
      <c r="F37" s="212"/>
      <c r="G37" s="67"/>
      <c r="H37" s="26"/>
      <c r="I37" s="26"/>
      <c r="J37" s="27">
        <f t="shared" si="0"/>
        <v>0</v>
      </c>
    </row>
    <row r="38" spans="1:10" ht="13.5" thickTop="1" x14ac:dyDescent="0.2"/>
    <row r="39" spans="1:10" x14ac:dyDescent="0.2">
      <c r="A39" s="28" t="s">
        <v>156</v>
      </c>
    </row>
    <row r="40" spans="1:10" x14ac:dyDescent="0.2">
      <c r="A40" s="215" t="s">
        <v>157</v>
      </c>
      <c r="B40" s="215"/>
      <c r="C40" s="215"/>
      <c r="D40" s="215"/>
      <c r="E40" s="215"/>
      <c r="F40" s="215"/>
      <c r="G40" s="215"/>
      <c r="H40" s="215"/>
      <c r="I40" s="215"/>
      <c r="J40" s="215"/>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Mara Bašić</cp:lastModifiedBy>
  <cp:revision/>
  <cp:lastPrinted>2020-10-14T11:43:25Z</cp:lastPrinted>
  <dcterms:created xsi:type="dcterms:W3CDTF">2010-03-25T12:47:07Z</dcterms:created>
  <dcterms:modified xsi:type="dcterms:W3CDTF">2025-09-03T06:01:58Z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